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ios Estadísticos\2025\ESTADISTICAS ECONOMICAS Y EMPLEO\TURISMO\03 MAYO-JUNIO\"/>
    </mc:Choice>
  </mc:AlternateContent>
  <xr:revisionPtr revIDLastSave="0" documentId="13_ncr:1_{1E219936-D7CA-489A-BC40-79AC36C91CB7}" xr6:coauthVersionLast="47" xr6:coauthVersionMax="47" xr10:uidLastSave="{00000000-0000-0000-0000-000000000000}"/>
  <bookViews>
    <workbookView showSheetTabs="0" xWindow="-120" yWindow="-120" windowWidth="29040" windowHeight="17640" xr2:uid="{00000000-000D-0000-FFFF-FFFF00000000}"/>
  </bookViews>
  <sheets>
    <sheet name="atendidos internacional" sheetId="1" r:id="rId1"/>
  </sheets>
  <calcPr calcId="191029"/>
</workbook>
</file>

<file path=xl/calcChain.xml><?xml version="1.0" encoding="utf-8"?>
<calcChain xmlns="http://schemas.openxmlformats.org/spreadsheetml/2006/main">
  <c r="E135" i="1" l="1"/>
  <c r="F135" i="1"/>
  <c r="M135" i="1"/>
  <c r="L135" i="1"/>
  <c r="K135" i="1"/>
  <c r="J135" i="1"/>
  <c r="I135" i="1"/>
  <c r="H135" i="1"/>
  <c r="G135" i="1"/>
  <c r="D135" i="1"/>
  <c r="C135" i="1"/>
  <c r="B135" i="1"/>
  <c r="N134" i="1"/>
  <c r="N133" i="1"/>
  <c r="N132" i="1"/>
  <c r="N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N125" i="1"/>
  <c r="N124" i="1"/>
  <c r="N123" i="1"/>
  <c r="N135" i="1" l="1"/>
  <c r="N126" i="1"/>
  <c r="B83" i="1" l="1"/>
  <c r="C83" i="1"/>
  <c r="D83" i="1"/>
  <c r="B75" i="1"/>
  <c r="C75" i="1"/>
  <c r="D75" i="1"/>
  <c r="B67" i="1"/>
  <c r="C67" i="1"/>
  <c r="D67" i="1"/>
  <c r="B59" i="1"/>
  <c r="C59" i="1"/>
  <c r="D59" i="1"/>
  <c r="B51" i="1"/>
  <c r="C51" i="1"/>
  <c r="D51" i="1"/>
  <c r="B43" i="1"/>
  <c r="C43" i="1"/>
  <c r="D43" i="1"/>
  <c r="B34" i="1"/>
  <c r="C34" i="1"/>
  <c r="D34" i="1"/>
  <c r="B26" i="1"/>
  <c r="C26" i="1"/>
  <c r="D26" i="1"/>
  <c r="B18" i="1"/>
  <c r="C18" i="1"/>
  <c r="D18" i="1"/>
  <c r="B10" i="1"/>
  <c r="C10" i="1"/>
  <c r="D10" i="1"/>
  <c r="M83" i="1"/>
  <c r="L83" i="1"/>
  <c r="K83" i="1"/>
  <c r="J83" i="1"/>
  <c r="I83" i="1"/>
  <c r="H83" i="1"/>
  <c r="G83" i="1"/>
  <c r="F83" i="1"/>
  <c r="E83" i="1"/>
  <c r="M75" i="1"/>
  <c r="L75" i="1"/>
  <c r="K75" i="1"/>
  <c r="J75" i="1"/>
  <c r="I75" i="1"/>
  <c r="H75" i="1"/>
  <c r="G75" i="1"/>
  <c r="F75" i="1"/>
  <c r="E75" i="1"/>
  <c r="M67" i="1"/>
  <c r="L67" i="1"/>
  <c r="K67" i="1"/>
  <c r="J67" i="1"/>
  <c r="I67" i="1"/>
  <c r="H67" i="1"/>
  <c r="G67" i="1"/>
  <c r="F67" i="1"/>
  <c r="E67" i="1"/>
  <c r="M59" i="1"/>
  <c r="L59" i="1"/>
  <c r="K59" i="1"/>
  <c r="J59" i="1"/>
  <c r="I59" i="1"/>
  <c r="H59" i="1"/>
  <c r="G59" i="1"/>
  <c r="F59" i="1"/>
  <c r="E59" i="1"/>
  <c r="M51" i="1"/>
  <c r="L51" i="1"/>
  <c r="K51" i="1"/>
  <c r="J51" i="1"/>
  <c r="I51" i="1"/>
  <c r="H51" i="1"/>
  <c r="G51" i="1"/>
  <c r="F51" i="1"/>
  <c r="E51" i="1"/>
  <c r="M43" i="1"/>
  <c r="L43" i="1"/>
  <c r="K43" i="1"/>
  <c r="J43" i="1"/>
  <c r="I43" i="1"/>
  <c r="H43" i="1"/>
  <c r="G43" i="1"/>
  <c r="F43" i="1"/>
  <c r="E43" i="1"/>
  <c r="M34" i="1"/>
  <c r="L34" i="1"/>
  <c r="K34" i="1"/>
  <c r="J34" i="1"/>
  <c r="I34" i="1"/>
  <c r="H34" i="1"/>
  <c r="G34" i="1"/>
  <c r="F34" i="1"/>
  <c r="E34" i="1"/>
  <c r="M26" i="1"/>
  <c r="L26" i="1"/>
  <c r="K26" i="1"/>
  <c r="J26" i="1"/>
  <c r="I26" i="1"/>
  <c r="H26" i="1"/>
  <c r="G26" i="1"/>
  <c r="F26" i="1"/>
  <c r="E26" i="1"/>
  <c r="M18" i="1"/>
  <c r="L18" i="1"/>
  <c r="K18" i="1"/>
  <c r="J18" i="1"/>
  <c r="I18" i="1"/>
  <c r="H18" i="1"/>
  <c r="G18" i="1"/>
  <c r="F18" i="1"/>
  <c r="E18" i="1"/>
  <c r="F10" i="1"/>
  <c r="G10" i="1"/>
  <c r="H10" i="1"/>
  <c r="I10" i="1"/>
  <c r="J10" i="1"/>
  <c r="K10" i="1"/>
  <c r="L10" i="1"/>
  <c r="M10" i="1"/>
  <c r="E10" i="1"/>
  <c r="M117" i="1"/>
  <c r="L117" i="1"/>
  <c r="K117" i="1"/>
  <c r="J117" i="1"/>
  <c r="I117" i="1"/>
  <c r="H117" i="1"/>
  <c r="G117" i="1"/>
  <c r="F117" i="1"/>
  <c r="N118" i="1"/>
  <c r="E117" i="1"/>
  <c r="D117" i="1"/>
  <c r="C117" i="1"/>
  <c r="N114" i="1"/>
  <c r="N115" i="1"/>
  <c r="N116" i="1"/>
  <c r="B117" i="1"/>
  <c r="N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N107" i="1"/>
  <c r="N106" i="1"/>
  <c r="N105" i="1"/>
  <c r="M91" i="1"/>
  <c r="L91" i="1"/>
  <c r="K91" i="1"/>
  <c r="J91" i="1"/>
  <c r="I91" i="1"/>
  <c r="H91" i="1"/>
  <c r="G91" i="1"/>
  <c r="F91" i="1"/>
  <c r="E91" i="1"/>
  <c r="D91" i="1"/>
  <c r="C91" i="1"/>
  <c r="B91" i="1"/>
  <c r="I99" i="1"/>
  <c r="J99" i="1"/>
  <c r="K99" i="1"/>
  <c r="L99" i="1"/>
  <c r="M99" i="1"/>
  <c r="C99" i="1"/>
  <c r="D99" i="1"/>
  <c r="E99" i="1"/>
  <c r="F99" i="1"/>
  <c r="G99" i="1"/>
  <c r="H99" i="1"/>
  <c r="B99" i="1"/>
  <c r="N100" i="1"/>
  <c r="N98" i="1"/>
  <c r="N97" i="1"/>
  <c r="N96" i="1"/>
  <c r="N92" i="1"/>
  <c r="N90" i="1"/>
  <c r="N89" i="1"/>
  <c r="N88" i="1"/>
  <c r="N84" i="1"/>
  <c r="N82" i="1"/>
  <c r="N81" i="1"/>
  <c r="N80" i="1"/>
  <c r="N76" i="1"/>
  <c r="N74" i="1"/>
  <c r="N73" i="1"/>
  <c r="N72" i="1"/>
  <c r="N68" i="1"/>
  <c r="N66" i="1"/>
  <c r="N65" i="1"/>
  <c r="N64" i="1"/>
  <c r="N56" i="1"/>
  <c r="N60" i="1"/>
  <c r="N52" i="1"/>
  <c r="N44" i="1"/>
  <c r="N35" i="1"/>
  <c r="N27" i="1"/>
  <c r="N19" i="1"/>
  <c r="N11" i="1"/>
  <c r="N58" i="1"/>
  <c r="N57" i="1"/>
  <c r="N50" i="1"/>
  <c r="N49" i="1"/>
  <c r="N48" i="1"/>
  <c r="N42" i="1"/>
  <c r="N41" i="1"/>
  <c r="N40" i="1"/>
  <c r="N39" i="1"/>
  <c r="N33" i="1"/>
  <c r="N32" i="1"/>
  <c r="N31" i="1"/>
  <c r="N25" i="1"/>
  <c r="N24" i="1"/>
  <c r="N23" i="1"/>
  <c r="N17" i="1"/>
  <c r="N16" i="1"/>
  <c r="N15" i="1"/>
  <c r="N9" i="1"/>
  <c r="N8" i="1"/>
  <c r="N7" i="1"/>
  <c r="N6" i="1"/>
  <c r="N59" i="1" l="1"/>
  <c r="N34" i="1"/>
  <c r="N75" i="1"/>
  <c r="N67" i="1"/>
  <c r="N43" i="1"/>
  <c r="N83" i="1"/>
  <c r="N26" i="1"/>
  <c r="N18" i="1"/>
  <c r="N51" i="1"/>
  <c r="N108" i="1"/>
  <c r="N99" i="1"/>
  <c r="N10" i="1"/>
  <c r="N91" i="1"/>
  <c r="N117" i="1"/>
</calcChain>
</file>

<file path=xl/sharedStrings.xml><?xml version="1.0" encoding="utf-8"?>
<sst xmlns="http://schemas.openxmlformats.org/spreadsheetml/2006/main" count="318" uniqueCount="32">
  <si>
    <t>TUXTLA GUTIERREZ (ANGEL ALBINO CORZO)</t>
  </si>
  <si>
    <t>TAPACHULA</t>
  </si>
  <si>
    <t>PALENQUE</t>
  </si>
  <si>
    <t>Suma de TOTAL/TOTAL</t>
  </si>
  <si>
    <t>Suma de DIC/DEC</t>
  </si>
  <si>
    <t>Suma de NOV/NOV</t>
  </si>
  <si>
    <t>Suma de OCT/OCT</t>
  </si>
  <si>
    <t>Suma de SEP/SEP</t>
  </si>
  <si>
    <t>Suma de AGO/AUG</t>
  </si>
  <si>
    <t>Suma de JUL/JUL</t>
  </si>
  <si>
    <t>Suma de JUN/JUN</t>
  </si>
  <si>
    <t>Suma de MAY/MAY</t>
  </si>
  <si>
    <t>Suma de ABR/APR</t>
  </si>
  <si>
    <t>Suma de MAR/MAR</t>
  </si>
  <si>
    <t>Suma de FEB/FEB</t>
  </si>
  <si>
    <t>Suma de ENE/JAN</t>
  </si>
  <si>
    <t>AEROPUERTO</t>
  </si>
  <si>
    <t>SAN CRISTOBAL DE LAS CASAS</t>
  </si>
  <si>
    <t>PASAJEROS INTERNACIONALES ATENDIDOS EN AEROPUERTOS</t>
  </si>
  <si>
    <t>CHIAPAS</t>
  </si>
  <si>
    <t>TOTAL INTERNACIONAL, ESTADOS UNIDOS MEXICANOS</t>
  </si>
  <si>
    <t>COMITÉ ESTATAL DE INFORMACIÓN ESTADÍSTICA Y GEOGRÁFICA DE CHIAPAS</t>
  </si>
  <si>
    <t>Fuente:</t>
  </si>
  <si>
    <t>Actualización:</t>
  </si>
  <si>
    <t>https://www.gob.mx/afac/</t>
  </si>
  <si>
    <t xml:space="preserve">Agencia de Aviación Civil  (AFAC) </t>
  </si>
  <si>
    <t xml:space="preserve"> </t>
  </si>
  <si>
    <t xml:space="preserve">           en el apartado de estadistica</t>
  </si>
  <si>
    <t>TOTAL ESTATAL</t>
  </si>
  <si>
    <t>-</t>
  </si>
  <si>
    <t>Julio 2025</t>
  </si>
  <si>
    <r>
      <rPr>
        <b/>
        <sz val="10"/>
        <rFont val="Gilroy-Bold"/>
      </rPr>
      <t>NOTA:</t>
    </r>
    <r>
      <rPr>
        <sz val="10"/>
        <color theme="1"/>
        <rFont val="Gilroy-Bold"/>
      </rPr>
      <t xml:space="preserve"> La información cambia de fuente para el mes de febrero del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</si>
</sst>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22"/>
      <color rgb="FF4D4D4D"/>
      <name val="Gilroy-Bold"/>
    </font>
    <font>
      <sz val="11"/>
      <color theme="1"/>
      <name val="Gilroy-Bold"/>
    </font>
    <font>
      <b/>
      <u/>
      <sz val="18"/>
      <color theme="0"/>
      <name val="Gilroy-Bold"/>
    </font>
    <font>
      <b/>
      <sz val="14"/>
      <color theme="0"/>
      <name val="Gilroy-Bold"/>
    </font>
    <font>
      <b/>
      <sz val="11"/>
      <color theme="0"/>
      <name val="Gilroy-Bold"/>
    </font>
    <font>
      <b/>
      <sz val="10"/>
      <color theme="0"/>
      <name val="Gilroy-Bold"/>
    </font>
    <font>
      <b/>
      <sz val="10"/>
      <color theme="1"/>
      <name val="Gilroy-Bold"/>
    </font>
    <font>
      <sz val="10"/>
      <color theme="1"/>
      <name val="Gilroy-Bold"/>
    </font>
    <font>
      <b/>
      <sz val="10"/>
      <color rgb="FFFF0000"/>
      <name val="Gilroy-Bold"/>
    </font>
    <font>
      <b/>
      <sz val="10"/>
      <name val="Gilroy-Bold"/>
    </font>
    <font>
      <b/>
      <sz val="11"/>
      <color theme="1"/>
      <name val="Gilroy-Bold"/>
    </font>
    <font>
      <u/>
      <sz val="10"/>
      <color theme="10"/>
      <name val="Gilroy-Bold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D3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D3C2B4"/>
        <bgColor theme="0" tint="-0.14999847407452621"/>
      </patternFill>
    </fill>
    <fill>
      <patternFill patternType="solid">
        <fgColor theme="0"/>
        <bgColor theme="6" tint="0.79998168889431442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5" fillId="4" borderId="0" xfId="0" applyFont="1" applyFill="1" applyAlignment="1">
      <alignment horizontal="center" vertical="center"/>
    </xf>
    <xf numFmtId="0" fontId="6" fillId="2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0" fillId="5" borderId="0" xfId="0" applyFont="1" applyFill="1"/>
    <xf numFmtId="0" fontId="10" fillId="5" borderId="1" xfId="0" applyFont="1" applyFill="1" applyBorder="1"/>
    <xf numFmtId="0" fontId="11" fillId="2" borderId="0" xfId="0" applyFont="1" applyFill="1"/>
    <xf numFmtId="0" fontId="12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3" fontId="12" fillId="2" borderId="0" xfId="0" applyNumberFormat="1" applyFont="1" applyFill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3" fontId="11" fillId="4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right" wrapText="1"/>
    </xf>
    <xf numFmtId="3" fontId="10" fillId="5" borderId="0" xfId="0" applyNumberFormat="1" applyFont="1" applyFill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/>
    <xf numFmtId="0" fontId="10" fillId="6" borderId="0" xfId="0" applyFont="1" applyFill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3" fontId="10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16" fillId="2" borderId="0" xfId="9" applyFont="1" applyFill="1"/>
    <xf numFmtId="0" fontId="14" fillId="2" borderId="0" xfId="0" applyFont="1" applyFill="1"/>
    <xf numFmtId="49" fontId="12" fillId="2" borderId="0" xfId="0" applyNumberFormat="1" applyFont="1" applyFill="1" applyAlignment="1">
      <alignment horizontal="left"/>
    </xf>
    <xf numFmtId="0" fontId="6" fillId="2" borderId="0" xfId="0" quotePrefix="1" applyFont="1" applyFill="1"/>
    <xf numFmtId="164" fontId="15" fillId="8" borderId="0" xfId="0" applyNumberFormat="1" applyFont="1" applyFill="1" applyBorder="1"/>
  </cellXfs>
  <cellStyles count="10">
    <cellStyle name="Hipervínculo" xfId="9" builtinId="8"/>
    <cellStyle name="Hipervínculo 2" xfId="1" xr:uid="{00000000-0005-0000-0000-000001000000}"/>
    <cellStyle name="Hipervínculo 2 2" xfId="2" xr:uid="{00000000-0005-0000-0000-000002000000}"/>
    <cellStyle name="Normal" xfId="0" builtinId="0"/>
    <cellStyle name="Normal 10" xfId="3" xr:uid="{00000000-0005-0000-0000-000004000000}"/>
    <cellStyle name="Normal 17" xfId="4" xr:uid="{00000000-0005-0000-0000-000005000000}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Porcentaje 2" xfId="8" xr:uid="{00000000-0005-0000-0000-000009000000}"/>
  </cellStyles>
  <dxfs count="0"/>
  <tableStyles count="0" defaultTableStyle="TableStyleMedium2" defaultPivotStyle="PivotStyleLight16"/>
  <colors>
    <mruColors>
      <color rgb="FFD3C2B4"/>
      <color rgb="FF009885"/>
      <color rgb="FFAE192D"/>
      <color rgb="FF4D4D4D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152401</xdr:colOff>
      <xdr:row>0</xdr:row>
      <xdr:rowOff>219075</xdr:rowOff>
    </xdr:from>
    <xdr:to>
      <xdr:col>13</xdr:col>
      <xdr:colOff>1207763</xdr:colOff>
      <xdr:row>0</xdr:row>
      <xdr:rowOff>914400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5C22AF96-2891-41EB-B338-ABC39664C5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6" y="219075"/>
          <a:ext cx="2331712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228600</xdr:rowOff>
    </xdr:from>
    <xdr:to>
      <xdr:col>0</xdr:col>
      <xdr:colOff>2435250</xdr:colOff>
      <xdr:row>0</xdr:row>
      <xdr:rowOff>948600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84CBB4-F7E6-36F9-AA29-8F4553C49D3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8600"/>
          <a:ext cx="2340000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af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"/>
  <sheetViews>
    <sheetView tabSelected="1" zoomScaleNormal="100" zoomScalePageLayoutView="77" workbookViewId="0">
      <pane xSplit="1" ySplit="5" topLeftCell="E117" activePane="bottomRight" state="frozen"/>
      <selection pane="topRight" activeCell="B1" sqref="B1"/>
      <selection pane="bottomLeft" activeCell="A6" sqref="A6"/>
      <selection pane="bottomRight" activeCell="A135" sqref="A135"/>
    </sheetView>
  </sheetViews>
  <sheetFormatPr baseColWidth="10" defaultColWidth="18.42578125" defaultRowHeight="15" x14ac:dyDescent="0.25"/>
  <cols>
    <col min="1" max="1" width="50.7109375" style="2" customWidth="1"/>
    <col min="2" max="3" width="19.5703125" style="2" bestFit="1" customWidth="1"/>
    <col min="4" max="4" width="21.140625" style="2" bestFit="1" customWidth="1"/>
    <col min="5" max="5" width="20.42578125" style="2" bestFit="1" customWidth="1"/>
    <col min="6" max="6" width="21.140625" style="2" bestFit="1" customWidth="1"/>
    <col min="7" max="7" width="19.5703125" style="2" bestFit="1" customWidth="1"/>
    <col min="8" max="8" width="19.140625" style="2" bestFit="1" customWidth="1"/>
    <col min="9" max="9" width="21.28515625" style="2" bestFit="1" customWidth="1"/>
    <col min="10" max="10" width="20" style="2" bestFit="1" customWidth="1"/>
    <col min="11" max="11" width="20.42578125" style="2" bestFit="1" customWidth="1"/>
    <col min="12" max="12" width="21.140625" style="2" bestFit="1" customWidth="1"/>
    <col min="13" max="13" width="19.140625" style="2" bestFit="1" customWidth="1"/>
    <col min="14" max="14" width="25.85546875" style="2" bestFit="1" customWidth="1"/>
    <col min="15" max="16384" width="18.42578125" style="2"/>
  </cols>
  <sheetData>
    <row r="1" spans="1:14" ht="89.1" customHeight="1" x14ac:dyDescent="0.2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customHeight="1" x14ac:dyDescent="0.25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31.5" customHeight="1" x14ac:dyDescent="0.25">
      <c r="A3" s="5" t="s">
        <v>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3.5" customHeight="1" x14ac:dyDescent="0.25">
      <c r="A4" s="6">
        <v>2010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s="10" customFormat="1" ht="12.75" x14ac:dyDescent="0.2">
      <c r="A5" s="8" t="s">
        <v>16</v>
      </c>
      <c r="B5" s="8" t="s">
        <v>15</v>
      </c>
      <c r="C5" s="8" t="s">
        <v>14</v>
      </c>
      <c r="D5" s="8" t="s">
        <v>13</v>
      </c>
      <c r="E5" s="8" t="s">
        <v>12</v>
      </c>
      <c r="F5" s="8" t="s">
        <v>11</v>
      </c>
      <c r="G5" s="8" t="s">
        <v>10</v>
      </c>
      <c r="H5" s="8" t="s">
        <v>9</v>
      </c>
      <c r="I5" s="8" t="s">
        <v>8</v>
      </c>
      <c r="J5" s="8" t="s">
        <v>7</v>
      </c>
      <c r="K5" s="8" t="s">
        <v>6</v>
      </c>
      <c r="L5" s="8" t="s">
        <v>5</v>
      </c>
      <c r="M5" s="8" t="s">
        <v>4</v>
      </c>
      <c r="N5" s="9" t="s">
        <v>3</v>
      </c>
    </row>
    <row r="6" spans="1:14" s="14" customFormat="1" ht="12.75" x14ac:dyDescent="0.2">
      <c r="A6" s="11" t="s">
        <v>2</v>
      </c>
      <c r="B6" s="12">
        <v>5</v>
      </c>
      <c r="C6" s="12">
        <v>0</v>
      </c>
      <c r="D6" s="12">
        <v>0</v>
      </c>
      <c r="E6" s="12">
        <v>0</v>
      </c>
      <c r="F6" s="12">
        <v>1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4</v>
      </c>
      <c r="M6" s="12">
        <v>0</v>
      </c>
      <c r="N6" s="13">
        <f>SUM(B6:M6)</f>
        <v>10</v>
      </c>
    </row>
    <row r="7" spans="1:14" s="14" customFormat="1" ht="12.75" x14ac:dyDescent="0.2">
      <c r="A7" s="15" t="s">
        <v>17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7">
        <f t="shared" ref="N7:N9" si="0">SUM(B7:M7)</f>
        <v>0</v>
      </c>
    </row>
    <row r="8" spans="1:14" s="14" customFormat="1" ht="12.75" x14ac:dyDescent="0.2">
      <c r="A8" s="11" t="s">
        <v>1</v>
      </c>
      <c r="B8" s="12">
        <v>398</v>
      </c>
      <c r="C8" s="12">
        <v>262</v>
      </c>
      <c r="D8" s="12">
        <v>352</v>
      </c>
      <c r="E8" s="12">
        <v>405</v>
      </c>
      <c r="F8" s="12">
        <v>300</v>
      </c>
      <c r="G8" s="12">
        <v>376</v>
      </c>
      <c r="H8" s="12">
        <v>388</v>
      </c>
      <c r="I8" s="12">
        <v>466</v>
      </c>
      <c r="J8" s="12">
        <v>318</v>
      </c>
      <c r="K8" s="12">
        <v>298</v>
      </c>
      <c r="L8" s="12">
        <v>355</v>
      </c>
      <c r="M8" s="12">
        <v>270</v>
      </c>
      <c r="N8" s="13">
        <f t="shared" si="0"/>
        <v>4188</v>
      </c>
    </row>
    <row r="9" spans="1:14" s="14" customFormat="1" ht="12.75" x14ac:dyDescent="0.2">
      <c r="A9" s="18" t="s">
        <v>0</v>
      </c>
      <c r="B9" s="16">
        <v>1149</v>
      </c>
      <c r="C9" s="16">
        <v>855</v>
      </c>
      <c r="D9" s="16">
        <v>1118</v>
      </c>
      <c r="E9" s="16">
        <v>956</v>
      </c>
      <c r="F9" s="16">
        <v>1148</v>
      </c>
      <c r="G9" s="16">
        <v>1584</v>
      </c>
      <c r="H9" s="16">
        <v>2652</v>
      </c>
      <c r="I9" s="16">
        <v>1648</v>
      </c>
      <c r="J9" s="16">
        <v>1028</v>
      </c>
      <c r="K9" s="16">
        <v>808</v>
      </c>
      <c r="L9" s="16">
        <v>1530</v>
      </c>
      <c r="M9" s="16">
        <v>756</v>
      </c>
      <c r="N9" s="17">
        <f t="shared" si="0"/>
        <v>15232</v>
      </c>
    </row>
    <row r="10" spans="1:14" s="14" customFormat="1" ht="12.75" x14ac:dyDescent="0.2">
      <c r="A10" s="19" t="s">
        <v>28</v>
      </c>
      <c r="B10" s="20">
        <f t="shared" ref="B10:D10" si="1">SUM(B6:B9)</f>
        <v>1552</v>
      </c>
      <c r="C10" s="20">
        <f t="shared" si="1"/>
        <v>1117</v>
      </c>
      <c r="D10" s="20">
        <f t="shared" si="1"/>
        <v>1470</v>
      </c>
      <c r="E10" s="20">
        <f>SUM(E6:E9)</f>
        <v>1361</v>
      </c>
      <c r="F10" s="20">
        <f t="shared" ref="F10:N10" si="2">SUM(F6:F9)</f>
        <v>1449</v>
      </c>
      <c r="G10" s="20">
        <f t="shared" si="2"/>
        <v>1960</v>
      </c>
      <c r="H10" s="20">
        <f t="shared" si="2"/>
        <v>3040</v>
      </c>
      <c r="I10" s="20">
        <f t="shared" si="2"/>
        <v>2114</v>
      </c>
      <c r="J10" s="20">
        <f t="shared" si="2"/>
        <v>1346</v>
      </c>
      <c r="K10" s="20">
        <f t="shared" si="2"/>
        <v>1106</v>
      </c>
      <c r="L10" s="20">
        <f t="shared" si="2"/>
        <v>1889</v>
      </c>
      <c r="M10" s="20">
        <f t="shared" si="2"/>
        <v>1026</v>
      </c>
      <c r="N10" s="20">
        <f t="shared" si="2"/>
        <v>19430</v>
      </c>
    </row>
    <row r="11" spans="1:14" s="14" customFormat="1" ht="12.75" x14ac:dyDescent="0.2">
      <c r="A11" s="21" t="s">
        <v>20</v>
      </c>
      <c r="B11" s="22">
        <v>2690937</v>
      </c>
      <c r="C11" s="22">
        <v>2453851</v>
      </c>
      <c r="D11" s="22">
        <v>2879638</v>
      </c>
      <c r="E11" s="22">
        <v>2438483</v>
      </c>
      <c r="F11" s="22">
        <v>2155830</v>
      </c>
      <c r="G11" s="22">
        <v>2242171</v>
      </c>
      <c r="H11" s="22">
        <v>2654791</v>
      </c>
      <c r="I11" s="22">
        <v>2308517</v>
      </c>
      <c r="J11" s="22">
        <v>1534610</v>
      </c>
      <c r="K11" s="22">
        <v>1761219</v>
      </c>
      <c r="L11" s="22">
        <v>1998115</v>
      </c>
      <c r="M11" s="22">
        <v>2415080</v>
      </c>
      <c r="N11" s="23">
        <f>SUM(B11:M11)</f>
        <v>27533242</v>
      </c>
    </row>
    <row r="12" spans="1:14" s="14" customFormat="1" ht="12.75" x14ac:dyDescent="0.2">
      <c r="N12" s="24"/>
    </row>
    <row r="13" spans="1:14" s="14" customFormat="1" ht="12.75" x14ac:dyDescent="0.2">
      <c r="A13" s="25">
        <v>2011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spans="1:14" s="10" customFormat="1" ht="12.75" x14ac:dyDescent="0.2">
      <c r="A14" s="8" t="s">
        <v>16</v>
      </c>
      <c r="B14" s="8" t="s">
        <v>15</v>
      </c>
      <c r="C14" s="8" t="s">
        <v>14</v>
      </c>
      <c r="D14" s="8" t="s">
        <v>13</v>
      </c>
      <c r="E14" s="8" t="s">
        <v>12</v>
      </c>
      <c r="F14" s="8" t="s">
        <v>11</v>
      </c>
      <c r="G14" s="8" t="s">
        <v>10</v>
      </c>
      <c r="H14" s="8" t="s">
        <v>9</v>
      </c>
      <c r="I14" s="8" t="s">
        <v>8</v>
      </c>
      <c r="J14" s="8" t="s">
        <v>7</v>
      </c>
      <c r="K14" s="8" t="s">
        <v>6</v>
      </c>
      <c r="L14" s="8" t="s">
        <v>5</v>
      </c>
      <c r="M14" s="8" t="s">
        <v>4</v>
      </c>
      <c r="N14" s="9" t="s">
        <v>3</v>
      </c>
    </row>
    <row r="15" spans="1:14" s="14" customFormat="1" ht="12.75" x14ac:dyDescent="0.2">
      <c r="A15" s="11" t="s">
        <v>2</v>
      </c>
      <c r="B15" s="12">
        <v>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>
        <f t="shared" ref="N15:N17" si="3">SUM(B15:M15)</f>
        <v>4</v>
      </c>
    </row>
    <row r="16" spans="1:14" s="14" customFormat="1" ht="12.75" x14ac:dyDescent="0.2">
      <c r="A16" s="15" t="s">
        <v>1</v>
      </c>
      <c r="B16" s="16">
        <v>625</v>
      </c>
      <c r="C16" s="16">
        <v>479</v>
      </c>
      <c r="D16" s="16">
        <v>806</v>
      </c>
      <c r="E16" s="16">
        <v>885</v>
      </c>
      <c r="F16" s="16">
        <v>718</v>
      </c>
      <c r="G16" s="16">
        <v>615</v>
      </c>
      <c r="H16" s="16">
        <v>542</v>
      </c>
      <c r="I16" s="16">
        <v>597</v>
      </c>
      <c r="J16" s="16">
        <v>451</v>
      </c>
      <c r="K16" s="16">
        <v>485</v>
      </c>
      <c r="L16" s="16">
        <v>544</v>
      </c>
      <c r="M16" s="16">
        <v>467</v>
      </c>
      <c r="N16" s="17">
        <f t="shared" si="3"/>
        <v>7214</v>
      </c>
    </row>
    <row r="17" spans="1:14" s="14" customFormat="1" ht="12.75" x14ac:dyDescent="0.2">
      <c r="A17" s="11" t="s">
        <v>0</v>
      </c>
      <c r="B17" s="12">
        <v>745</v>
      </c>
      <c r="C17" s="12">
        <v>1325</v>
      </c>
      <c r="D17" s="12">
        <v>616</v>
      </c>
      <c r="E17" s="12">
        <v>1796</v>
      </c>
      <c r="F17" s="12">
        <v>1520</v>
      </c>
      <c r="G17" s="12">
        <v>1580</v>
      </c>
      <c r="H17" s="12">
        <v>2275</v>
      </c>
      <c r="I17" s="12">
        <v>1901</v>
      </c>
      <c r="J17" s="12">
        <v>1262</v>
      </c>
      <c r="K17" s="12">
        <v>596</v>
      </c>
      <c r="L17" s="12">
        <v>1603</v>
      </c>
      <c r="M17" s="12">
        <v>769</v>
      </c>
      <c r="N17" s="13">
        <f t="shared" si="3"/>
        <v>15988</v>
      </c>
    </row>
    <row r="18" spans="1:14" s="14" customFormat="1" ht="12.75" x14ac:dyDescent="0.2">
      <c r="A18" s="27" t="s">
        <v>28</v>
      </c>
      <c r="B18" s="28">
        <f t="shared" ref="B18:D18" si="4">SUM(B14:B17)</f>
        <v>1374</v>
      </c>
      <c r="C18" s="28">
        <f t="shared" si="4"/>
        <v>1804</v>
      </c>
      <c r="D18" s="28">
        <f t="shared" si="4"/>
        <v>1422</v>
      </c>
      <c r="E18" s="28">
        <f>SUM(E14:E17)</f>
        <v>2681</v>
      </c>
      <c r="F18" s="28">
        <f t="shared" ref="F18" si="5">SUM(F14:F17)</f>
        <v>2238</v>
      </c>
      <c r="G18" s="28">
        <f t="shared" ref="G18" si="6">SUM(G14:G17)</f>
        <v>2195</v>
      </c>
      <c r="H18" s="28">
        <f t="shared" ref="H18" si="7">SUM(H14:H17)</f>
        <v>2817</v>
      </c>
      <c r="I18" s="28">
        <f t="shared" ref="I18" si="8">SUM(I14:I17)</f>
        <v>2498</v>
      </c>
      <c r="J18" s="28">
        <f t="shared" ref="J18" si="9">SUM(J14:J17)</f>
        <v>1713</v>
      </c>
      <c r="K18" s="28">
        <f t="shared" ref="K18" si="10">SUM(K14:K17)</f>
        <v>1081</v>
      </c>
      <c r="L18" s="28">
        <f t="shared" ref="L18" si="11">SUM(L14:L17)</f>
        <v>2147</v>
      </c>
      <c r="M18" s="28">
        <f t="shared" ref="M18" si="12">SUM(M14:M17)</f>
        <v>1236</v>
      </c>
      <c r="N18" s="29">
        <f t="shared" ref="N18" si="13">SUM(N14:N17)</f>
        <v>23206</v>
      </c>
    </row>
    <row r="19" spans="1:14" s="14" customFormat="1" ht="12.75" x14ac:dyDescent="0.2">
      <c r="A19" s="21" t="s">
        <v>20</v>
      </c>
      <c r="B19" s="22">
        <v>2556468</v>
      </c>
      <c r="C19" s="22">
        <v>2333317</v>
      </c>
      <c r="D19" s="22">
        <v>2746718</v>
      </c>
      <c r="E19" s="22">
        <v>2513817</v>
      </c>
      <c r="F19" s="22">
        <v>2165268</v>
      </c>
      <c r="G19" s="22">
        <v>2184094</v>
      </c>
      <c r="H19" s="22">
        <v>2658848</v>
      </c>
      <c r="I19" s="22">
        <v>2342238</v>
      </c>
      <c r="J19" s="22">
        <v>1762626</v>
      </c>
      <c r="K19" s="22">
        <v>1960543</v>
      </c>
      <c r="L19" s="22">
        <v>2191731</v>
      </c>
      <c r="M19" s="22">
        <v>2739324</v>
      </c>
      <c r="N19" s="23">
        <f>SUM(B19:M19)</f>
        <v>28154992</v>
      </c>
    </row>
    <row r="20" spans="1:14" s="14" customFormat="1" ht="12.75" x14ac:dyDescent="0.2">
      <c r="N20" s="24"/>
    </row>
    <row r="21" spans="1:14" s="14" customFormat="1" ht="12.75" x14ac:dyDescent="0.2">
      <c r="A21" s="25">
        <v>2012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</row>
    <row r="22" spans="1:14" s="10" customFormat="1" ht="12.75" x14ac:dyDescent="0.2">
      <c r="A22" s="8" t="s">
        <v>16</v>
      </c>
      <c r="B22" s="8" t="s">
        <v>15</v>
      </c>
      <c r="C22" s="8" t="s">
        <v>14</v>
      </c>
      <c r="D22" s="8" t="s">
        <v>13</v>
      </c>
      <c r="E22" s="8" t="s">
        <v>12</v>
      </c>
      <c r="F22" s="8" t="s">
        <v>11</v>
      </c>
      <c r="G22" s="8" t="s">
        <v>10</v>
      </c>
      <c r="H22" s="8" t="s">
        <v>9</v>
      </c>
      <c r="I22" s="8" t="s">
        <v>8</v>
      </c>
      <c r="J22" s="8" t="s">
        <v>7</v>
      </c>
      <c r="K22" s="8" t="s">
        <v>6</v>
      </c>
      <c r="L22" s="8" t="s">
        <v>5</v>
      </c>
      <c r="M22" s="8" t="s">
        <v>4</v>
      </c>
      <c r="N22" s="9" t="s">
        <v>3</v>
      </c>
    </row>
    <row r="23" spans="1:14" s="14" customFormat="1" ht="12.75" x14ac:dyDescent="0.2">
      <c r="A23" s="15" t="s">
        <v>2</v>
      </c>
      <c r="B23" s="16">
        <v>11</v>
      </c>
      <c r="C23" s="16">
        <v>0</v>
      </c>
      <c r="D23" s="16">
        <v>0</v>
      </c>
      <c r="E23" s="16">
        <v>3</v>
      </c>
      <c r="F23" s="16">
        <v>2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1</v>
      </c>
      <c r="N23" s="17">
        <f t="shared" ref="N23:N25" si="14">SUM(B23:M23)</f>
        <v>17</v>
      </c>
    </row>
    <row r="24" spans="1:14" s="14" customFormat="1" ht="12.75" x14ac:dyDescent="0.2">
      <c r="A24" s="11" t="s">
        <v>1</v>
      </c>
      <c r="B24" s="12">
        <v>826</v>
      </c>
      <c r="C24" s="12">
        <v>590</v>
      </c>
      <c r="D24" s="12">
        <v>736</v>
      </c>
      <c r="E24" s="12">
        <v>699</v>
      </c>
      <c r="F24" s="12">
        <v>677</v>
      </c>
      <c r="G24" s="12">
        <v>552</v>
      </c>
      <c r="H24" s="12">
        <v>645</v>
      </c>
      <c r="I24" s="12">
        <v>639</v>
      </c>
      <c r="J24" s="12">
        <v>475</v>
      </c>
      <c r="K24" s="12">
        <v>453</v>
      </c>
      <c r="L24" s="12">
        <v>479</v>
      </c>
      <c r="M24" s="12">
        <v>499</v>
      </c>
      <c r="N24" s="13">
        <f t="shared" si="14"/>
        <v>7270</v>
      </c>
    </row>
    <row r="25" spans="1:14" s="14" customFormat="1" ht="12.75" x14ac:dyDescent="0.2">
      <c r="A25" s="18" t="s">
        <v>0</v>
      </c>
      <c r="B25" s="16">
        <v>1596</v>
      </c>
      <c r="C25" s="16">
        <v>570</v>
      </c>
      <c r="D25" s="16">
        <v>1624</v>
      </c>
      <c r="E25" s="16">
        <v>1348</v>
      </c>
      <c r="F25" s="16">
        <v>1513</v>
      </c>
      <c r="G25" s="16">
        <v>1720</v>
      </c>
      <c r="H25" s="16">
        <v>2039</v>
      </c>
      <c r="I25" s="16">
        <v>1841</v>
      </c>
      <c r="J25" s="16">
        <v>1090</v>
      </c>
      <c r="K25" s="16">
        <v>1232</v>
      </c>
      <c r="L25" s="16">
        <v>1530</v>
      </c>
      <c r="M25" s="16">
        <v>1667</v>
      </c>
      <c r="N25" s="17">
        <f t="shared" si="14"/>
        <v>17770</v>
      </c>
    </row>
    <row r="26" spans="1:14" s="14" customFormat="1" ht="12.75" x14ac:dyDescent="0.2">
      <c r="A26" s="30" t="s">
        <v>28</v>
      </c>
      <c r="B26" s="20">
        <f t="shared" ref="B26:D26" si="15">SUM(B22:B25)</f>
        <v>2433</v>
      </c>
      <c r="C26" s="20">
        <f t="shared" si="15"/>
        <v>1160</v>
      </c>
      <c r="D26" s="20">
        <f t="shared" si="15"/>
        <v>2360</v>
      </c>
      <c r="E26" s="20">
        <f>SUM(E22:E25)</f>
        <v>2050</v>
      </c>
      <c r="F26" s="20">
        <f t="shared" ref="F26" si="16">SUM(F22:F25)</f>
        <v>2192</v>
      </c>
      <c r="G26" s="20">
        <f t="shared" ref="G26" si="17">SUM(G22:G25)</f>
        <v>2272</v>
      </c>
      <c r="H26" s="20">
        <f t="shared" ref="H26" si="18">SUM(H22:H25)</f>
        <v>2684</v>
      </c>
      <c r="I26" s="20">
        <f t="shared" ref="I26" si="19">SUM(I22:I25)</f>
        <v>2480</v>
      </c>
      <c r="J26" s="20">
        <f t="shared" ref="J26" si="20">SUM(J22:J25)</f>
        <v>1565</v>
      </c>
      <c r="K26" s="20">
        <f t="shared" ref="K26" si="21">SUM(K22:K25)</f>
        <v>1685</v>
      </c>
      <c r="L26" s="20">
        <f t="shared" ref="L26" si="22">SUM(L22:L25)</f>
        <v>2009</v>
      </c>
      <c r="M26" s="20">
        <f t="shared" ref="M26" si="23">SUM(M22:M25)</f>
        <v>2167</v>
      </c>
      <c r="N26" s="31">
        <f t="shared" ref="N26" si="24">SUM(N22:N25)</f>
        <v>25057</v>
      </c>
    </row>
    <row r="27" spans="1:14" s="14" customFormat="1" ht="12.75" x14ac:dyDescent="0.2">
      <c r="A27" s="21" t="s">
        <v>20</v>
      </c>
      <c r="B27" s="22">
        <v>2760145</v>
      </c>
      <c r="C27" s="22">
        <v>2518729</v>
      </c>
      <c r="D27" s="22">
        <v>2913946</v>
      </c>
      <c r="E27" s="22">
        <v>2545261</v>
      </c>
      <c r="F27" s="22">
        <v>2182527</v>
      </c>
      <c r="G27" s="22">
        <v>2322546</v>
      </c>
      <c r="H27" s="22">
        <v>2770955</v>
      </c>
      <c r="I27" s="22">
        <v>2460291</v>
      </c>
      <c r="J27" s="22">
        <v>1862135</v>
      </c>
      <c r="K27" s="22">
        <v>2058418</v>
      </c>
      <c r="L27" s="22">
        <v>2389651</v>
      </c>
      <c r="M27" s="22">
        <v>2899708</v>
      </c>
      <c r="N27" s="23">
        <f>SUM(B27:M27)</f>
        <v>29684312</v>
      </c>
    </row>
    <row r="28" spans="1:14" s="14" customFormat="1" ht="12.75" x14ac:dyDescent="0.2">
      <c r="N28" s="24"/>
    </row>
    <row r="29" spans="1:14" s="14" customFormat="1" ht="12.75" x14ac:dyDescent="0.2">
      <c r="A29" s="25">
        <v>2013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  <row r="30" spans="1:14" s="10" customFormat="1" ht="12.75" x14ac:dyDescent="0.2">
      <c r="A30" s="8" t="s">
        <v>16</v>
      </c>
      <c r="B30" s="8" t="s">
        <v>15</v>
      </c>
      <c r="C30" s="8" t="s">
        <v>14</v>
      </c>
      <c r="D30" s="8" t="s">
        <v>13</v>
      </c>
      <c r="E30" s="8" t="s">
        <v>12</v>
      </c>
      <c r="F30" s="8" t="s">
        <v>11</v>
      </c>
      <c r="G30" s="8" t="s">
        <v>10</v>
      </c>
      <c r="H30" s="8" t="s">
        <v>9</v>
      </c>
      <c r="I30" s="8" t="s">
        <v>8</v>
      </c>
      <c r="J30" s="8" t="s">
        <v>7</v>
      </c>
      <c r="K30" s="8" t="s">
        <v>6</v>
      </c>
      <c r="L30" s="8" t="s">
        <v>5</v>
      </c>
      <c r="M30" s="8" t="s">
        <v>4</v>
      </c>
      <c r="N30" s="9" t="s">
        <v>3</v>
      </c>
    </row>
    <row r="31" spans="1:14" s="14" customFormat="1" ht="12.75" x14ac:dyDescent="0.2">
      <c r="A31" s="11" t="s">
        <v>2</v>
      </c>
      <c r="B31" s="12">
        <v>0</v>
      </c>
      <c r="C31" s="12">
        <v>0</v>
      </c>
      <c r="D31" s="12">
        <v>19</v>
      </c>
      <c r="E31" s="12">
        <v>0</v>
      </c>
      <c r="F31" s="12">
        <v>11</v>
      </c>
      <c r="G31" s="12">
        <v>1</v>
      </c>
      <c r="H31" s="12">
        <v>0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3">
        <f t="shared" ref="N31:N33" si="25">SUM(B31:M31)</f>
        <v>33</v>
      </c>
    </row>
    <row r="32" spans="1:14" s="14" customFormat="1" ht="12.75" x14ac:dyDescent="0.2">
      <c r="A32" s="15" t="s">
        <v>1</v>
      </c>
      <c r="B32" s="16">
        <v>797</v>
      </c>
      <c r="C32" s="16">
        <v>469</v>
      </c>
      <c r="D32" s="16">
        <v>585</v>
      </c>
      <c r="E32" s="16">
        <v>714</v>
      </c>
      <c r="F32" s="16">
        <v>560</v>
      </c>
      <c r="G32" s="16">
        <v>639</v>
      </c>
      <c r="H32" s="16">
        <v>836</v>
      </c>
      <c r="I32" s="16">
        <v>877</v>
      </c>
      <c r="J32" s="16">
        <v>567</v>
      </c>
      <c r="K32" s="16">
        <v>610</v>
      </c>
      <c r="L32" s="16">
        <v>1098</v>
      </c>
      <c r="M32" s="16">
        <v>947</v>
      </c>
      <c r="N32" s="17">
        <f t="shared" si="25"/>
        <v>8699</v>
      </c>
    </row>
    <row r="33" spans="1:14" s="14" customFormat="1" ht="12.75" x14ac:dyDescent="0.2">
      <c r="A33" s="11" t="s">
        <v>0</v>
      </c>
      <c r="B33" s="12">
        <v>1714</v>
      </c>
      <c r="C33" s="12">
        <v>1346</v>
      </c>
      <c r="D33" s="12">
        <v>1675</v>
      </c>
      <c r="E33" s="12">
        <v>1382</v>
      </c>
      <c r="F33" s="12">
        <v>1461</v>
      </c>
      <c r="G33" s="12">
        <v>1654</v>
      </c>
      <c r="H33" s="12">
        <v>2292</v>
      </c>
      <c r="I33" s="12">
        <v>2051</v>
      </c>
      <c r="J33" s="12">
        <v>1238</v>
      </c>
      <c r="K33" s="12">
        <v>1036</v>
      </c>
      <c r="L33" s="12">
        <v>1086</v>
      </c>
      <c r="M33" s="12">
        <v>1493</v>
      </c>
      <c r="N33" s="13">
        <f t="shared" si="25"/>
        <v>18428</v>
      </c>
    </row>
    <row r="34" spans="1:14" s="14" customFormat="1" ht="12.75" x14ac:dyDescent="0.2">
      <c r="A34" s="27" t="s">
        <v>28</v>
      </c>
      <c r="B34" s="28">
        <f t="shared" ref="B34:D34" si="26">SUM(B30:B33)</f>
        <v>2511</v>
      </c>
      <c r="C34" s="28">
        <f t="shared" si="26"/>
        <v>1815</v>
      </c>
      <c r="D34" s="28">
        <f t="shared" si="26"/>
        <v>2279</v>
      </c>
      <c r="E34" s="28">
        <f>SUM(E30:E33)</f>
        <v>2096</v>
      </c>
      <c r="F34" s="28">
        <f t="shared" ref="F34" si="27">SUM(F30:F33)</f>
        <v>2032</v>
      </c>
      <c r="G34" s="28">
        <f t="shared" ref="G34" si="28">SUM(G30:G33)</f>
        <v>2294</v>
      </c>
      <c r="H34" s="28">
        <f t="shared" ref="H34" si="29">SUM(H30:H33)</f>
        <v>3128</v>
      </c>
      <c r="I34" s="28">
        <f t="shared" ref="I34" si="30">SUM(I30:I33)</f>
        <v>2930</v>
      </c>
      <c r="J34" s="28">
        <f t="shared" ref="J34" si="31">SUM(J30:J33)</f>
        <v>1805</v>
      </c>
      <c r="K34" s="28">
        <f t="shared" ref="K34" si="32">SUM(K30:K33)</f>
        <v>1646</v>
      </c>
      <c r="L34" s="28">
        <f t="shared" ref="L34" si="33">SUM(L30:L33)</f>
        <v>2184</v>
      </c>
      <c r="M34" s="28">
        <f t="shared" ref="M34" si="34">SUM(M30:M33)</f>
        <v>2440</v>
      </c>
      <c r="N34" s="29">
        <f t="shared" ref="N34" si="35">SUM(N30:N33)</f>
        <v>27160</v>
      </c>
    </row>
    <row r="35" spans="1:14" s="14" customFormat="1" ht="12.75" x14ac:dyDescent="0.2">
      <c r="A35" s="21" t="s">
        <v>20</v>
      </c>
      <c r="B35" s="22">
        <v>2937329</v>
      </c>
      <c r="C35" s="22">
        <v>2602829</v>
      </c>
      <c r="D35" s="22">
        <v>3213830</v>
      </c>
      <c r="E35" s="22">
        <v>2662186</v>
      </c>
      <c r="F35" s="22">
        <v>2441340</v>
      </c>
      <c r="G35" s="22">
        <v>2609508</v>
      </c>
      <c r="H35" s="22">
        <v>2995206</v>
      </c>
      <c r="I35" s="22">
        <v>2711993</v>
      </c>
      <c r="J35" s="22">
        <v>2029481</v>
      </c>
      <c r="K35" s="22">
        <v>2247853</v>
      </c>
      <c r="L35" s="22">
        <v>2609059</v>
      </c>
      <c r="M35" s="22">
        <v>3154427</v>
      </c>
      <c r="N35" s="23">
        <f>SUM(B35:M35)</f>
        <v>32215041</v>
      </c>
    </row>
    <row r="36" spans="1:14" s="14" customFormat="1" ht="12.75" x14ac:dyDescent="0.2">
      <c r="N36" s="24"/>
    </row>
    <row r="37" spans="1:14" s="14" customFormat="1" ht="12.75" x14ac:dyDescent="0.2">
      <c r="A37" s="25">
        <v>2014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6"/>
    </row>
    <row r="38" spans="1:14" s="10" customFormat="1" ht="12.75" x14ac:dyDescent="0.2">
      <c r="A38" s="8" t="s">
        <v>16</v>
      </c>
      <c r="B38" s="8" t="s">
        <v>15</v>
      </c>
      <c r="C38" s="8" t="s">
        <v>14</v>
      </c>
      <c r="D38" s="8" t="s">
        <v>13</v>
      </c>
      <c r="E38" s="8" t="s">
        <v>12</v>
      </c>
      <c r="F38" s="8" t="s">
        <v>11</v>
      </c>
      <c r="G38" s="8" t="s">
        <v>10</v>
      </c>
      <c r="H38" s="8" t="s">
        <v>9</v>
      </c>
      <c r="I38" s="8" t="s">
        <v>8</v>
      </c>
      <c r="J38" s="8" t="s">
        <v>7</v>
      </c>
      <c r="K38" s="8" t="s">
        <v>6</v>
      </c>
      <c r="L38" s="8" t="s">
        <v>5</v>
      </c>
      <c r="M38" s="8" t="s">
        <v>4</v>
      </c>
      <c r="N38" s="9" t="s">
        <v>3</v>
      </c>
    </row>
    <row r="39" spans="1:14" s="14" customFormat="1" ht="15" customHeight="1" x14ac:dyDescent="0.2">
      <c r="A39" s="15" t="s">
        <v>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7">
        <f t="shared" ref="N39:N42" si="36">SUM(B39:M39)</f>
        <v>0</v>
      </c>
    </row>
    <row r="40" spans="1:14" s="14" customFormat="1" ht="15" customHeight="1" x14ac:dyDescent="0.2">
      <c r="A40" s="11" t="s">
        <v>1</v>
      </c>
      <c r="B40" s="12">
        <v>1264</v>
      </c>
      <c r="C40" s="12">
        <v>791</v>
      </c>
      <c r="D40" s="12">
        <v>1051</v>
      </c>
      <c r="E40" s="12">
        <v>1100</v>
      </c>
      <c r="F40" s="12">
        <v>927</v>
      </c>
      <c r="G40" s="12">
        <v>855</v>
      </c>
      <c r="H40" s="12">
        <v>1079</v>
      </c>
      <c r="I40" s="12">
        <v>1207</v>
      </c>
      <c r="J40" s="12">
        <v>735</v>
      </c>
      <c r="K40" s="12">
        <v>898</v>
      </c>
      <c r="L40" s="12">
        <v>892</v>
      </c>
      <c r="M40" s="12">
        <v>702</v>
      </c>
      <c r="N40" s="13">
        <f t="shared" si="36"/>
        <v>11501</v>
      </c>
    </row>
    <row r="41" spans="1:14" s="14" customFormat="1" ht="15.75" customHeight="1" x14ac:dyDescent="0.2">
      <c r="A41" s="15" t="s">
        <v>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7">
        <f t="shared" si="36"/>
        <v>0</v>
      </c>
    </row>
    <row r="42" spans="1:14" s="14" customFormat="1" ht="12.75" x14ac:dyDescent="0.2">
      <c r="A42" s="11" t="s">
        <v>0</v>
      </c>
      <c r="B42" s="12">
        <v>1444</v>
      </c>
      <c r="C42" s="12">
        <v>1062</v>
      </c>
      <c r="D42" s="12">
        <v>1352</v>
      </c>
      <c r="E42" s="12">
        <v>1234</v>
      </c>
      <c r="F42" s="12">
        <v>1264</v>
      </c>
      <c r="G42" s="12">
        <v>1344</v>
      </c>
      <c r="H42" s="12">
        <v>1703</v>
      </c>
      <c r="I42" s="12">
        <v>1864</v>
      </c>
      <c r="J42" s="12">
        <v>1187</v>
      </c>
      <c r="K42" s="12">
        <v>1265</v>
      </c>
      <c r="L42" s="12">
        <v>1442</v>
      </c>
      <c r="M42" s="12">
        <v>1359</v>
      </c>
      <c r="N42" s="13">
        <f t="shared" si="36"/>
        <v>16520</v>
      </c>
    </row>
    <row r="43" spans="1:14" s="14" customFormat="1" ht="12.75" x14ac:dyDescent="0.2">
      <c r="A43" s="27" t="s">
        <v>28</v>
      </c>
      <c r="B43" s="28">
        <f t="shared" ref="B43:D43" si="37">SUM(B39:B42)</f>
        <v>2708</v>
      </c>
      <c r="C43" s="28">
        <f t="shared" si="37"/>
        <v>1853</v>
      </c>
      <c r="D43" s="28">
        <f t="shared" si="37"/>
        <v>2403</v>
      </c>
      <c r="E43" s="28">
        <f>SUM(E39:E42)</f>
        <v>2334</v>
      </c>
      <c r="F43" s="28">
        <f t="shared" ref="F43" si="38">SUM(F39:F42)</f>
        <v>2191</v>
      </c>
      <c r="G43" s="28">
        <f t="shared" ref="G43" si="39">SUM(G39:G42)</f>
        <v>2199</v>
      </c>
      <c r="H43" s="28">
        <f t="shared" ref="H43" si="40">SUM(H39:H42)</f>
        <v>2782</v>
      </c>
      <c r="I43" s="28">
        <f t="shared" ref="I43" si="41">SUM(I39:I42)</f>
        <v>3071</v>
      </c>
      <c r="J43" s="28">
        <f t="shared" ref="J43" si="42">SUM(J39:J42)</f>
        <v>1922</v>
      </c>
      <c r="K43" s="28">
        <f t="shared" ref="K43" si="43">SUM(K39:K42)</f>
        <v>2163</v>
      </c>
      <c r="L43" s="28">
        <f t="shared" ref="L43" si="44">SUM(L39:L42)</f>
        <v>2334</v>
      </c>
      <c r="M43" s="28">
        <f t="shared" ref="M43" si="45">SUM(M39:M42)</f>
        <v>2061</v>
      </c>
      <c r="N43" s="29">
        <f t="shared" ref="N43" si="46">SUM(N39:N42)</f>
        <v>28021</v>
      </c>
    </row>
    <row r="44" spans="1:14" s="14" customFormat="1" ht="12.75" x14ac:dyDescent="0.2">
      <c r="A44" s="21" t="s">
        <v>20</v>
      </c>
      <c r="B44" s="22">
        <v>3262329</v>
      </c>
      <c r="C44" s="22">
        <v>2897267</v>
      </c>
      <c r="D44" s="22">
        <v>3416815</v>
      </c>
      <c r="E44" s="22">
        <v>3006438</v>
      </c>
      <c r="F44" s="22">
        <v>2772020</v>
      </c>
      <c r="G44" s="22">
        <v>2872047</v>
      </c>
      <c r="H44" s="22">
        <v>3278358</v>
      </c>
      <c r="I44" s="22">
        <v>3008818</v>
      </c>
      <c r="J44" s="22">
        <v>2119845</v>
      </c>
      <c r="K44" s="22">
        <v>2350773</v>
      </c>
      <c r="L44" s="22">
        <v>2827843</v>
      </c>
      <c r="M44" s="22">
        <v>3354188</v>
      </c>
      <c r="N44" s="23">
        <f>SUM(B44:M44)</f>
        <v>35166741</v>
      </c>
    </row>
    <row r="45" spans="1:14" s="14" customFormat="1" ht="12.95" customHeight="1" x14ac:dyDescent="0.2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</row>
    <row r="46" spans="1:14" s="14" customFormat="1" ht="12.75" x14ac:dyDescent="0.2">
      <c r="A46" s="25">
        <v>2015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</row>
    <row r="47" spans="1:14" s="10" customFormat="1" ht="12.75" x14ac:dyDescent="0.2">
      <c r="A47" s="8" t="s">
        <v>16</v>
      </c>
      <c r="B47" s="8" t="s">
        <v>15</v>
      </c>
      <c r="C47" s="8" t="s">
        <v>14</v>
      </c>
      <c r="D47" s="8" t="s">
        <v>13</v>
      </c>
      <c r="E47" s="8" t="s">
        <v>12</v>
      </c>
      <c r="F47" s="8" t="s">
        <v>11</v>
      </c>
      <c r="G47" s="8" t="s">
        <v>10</v>
      </c>
      <c r="H47" s="8" t="s">
        <v>9</v>
      </c>
      <c r="I47" s="8" t="s">
        <v>8</v>
      </c>
      <c r="J47" s="8" t="s">
        <v>7</v>
      </c>
      <c r="K47" s="8" t="s">
        <v>6</v>
      </c>
      <c r="L47" s="8" t="s">
        <v>5</v>
      </c>
      <c r="M47" s="8" t="s">
        <v>4</v>
      </c>
      <c r="N47" s="9" t="s">
        <v>3</v>
      </c>
    </row>
    <row r="48" spans="1:14" s="14" customFormat="1" ht="12.75" x14ac:dyDescent="0.2">
      <c r="A48" s="34" t="s">
        <v>2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35">
        <f t="shared" ref="N48:N50" si="47">SUM(B48:M48)</f>
        <v>0</v>
      </c>
    </row>
    <row r="49" spans="1:14" s="14" customFormat="1" ht="12.75" x14ac:dyDescent="0.2">
      <c r="A49" s="11" t="s">
        <v>1</v>
      </c>
      <c r="B49" s="12">
        <v>1070</v>
      </c>
      <c r="C49" s="12">
        <v>719</v>
      </c>
      <c r="D49" s="12">
        <v>930</v>
      </c>
      <c r="E49" s="12">
        <v>1044</v>
      </c>
      <c r="F49" s="12">
        <v>1019</v>
      </c>
      <c r="G49" s="12">
        <v>836</v>
      </c>
      <c r="H49" s="12">
        <v>1152</v>
      </c>
      <c r="I49" s="12">
        <v>1023</v>
      </c>
      <c r="J49" s="12">
        <v>589</v>
      </c>
      <c r="K49" s="12">
        <v>727</v>
      </c>
      <c r="L49" s="12">
        <v>963</v>
      </c>
      <c r="M49" s="12">
        <v>833</v>
      </c>
      <c r="N49" s="13">
        <f t="shared" si="47"/>
        <v>10905</v>
      </c>
    </row>
    <row r="50" spans="1:14" s="14" customFormat="1" ht="12.75" x14ac:dyDescent="0.2">
      <c r="A50" s="18" t="s">
        <v>0</v>
      </c>
      <c r="B50" s="16">
        <v>1488</v>
      </c>
      <c r="C50" s="16">
        <v>1186</v>
      </c>
      <c r="D50" s="16">
        <v>1427</v>
      </c>
      <c r="E50" s="16">
        <v>1386</v>
      </c>
      <c r="F50" s="16">
        <v>1766</v>
      </c>
      <c r="G50" s="16">
        <v>1338</v>
      </c>
      <c r="H50" s="16">
        <v>2050</v>
      </c>
      <c r="I50" s="16">
        <v>1800</v>
      </c>
      <c r="J50" s="16">
        <v>1023</v>
      </c>
      <c r="K50" s="16">
        <v>1102</v>
      </c>
      <c r="L50" s="16">
        <v>1225</v>
      </c>
      <c r="M50" s="16">
        <v>1529</v>
      </c>
      <c r="N50" s="35">
        <f t="shared" si="47"/>
        <v>17320</v>
      </c>
    </row>
    <row r="51" spans="1:14" s="14" customFormat="1" ht="12.75" x14ac:dyDescent="0.2">
      <c r="A51" s="30" t="s">
        <v>28</v>
      </c>
      <c r="B51" s="20">
        <f t="shared" ref="B51:D51" si="48">SUM(B47:B50)</f>
        <v>2558</v>
      </c>
      <c r="C51" s="20">
        <f t="shared" si="48"/>
        <v>1905</v>
      </c>
      <c r="D51" s="20">
        <f t="shared" si="48"/>
        <v>2357</v>
      </c>
      <c r="E51" s="20">
        <f>SUM(E47:E50)</f>
        <v>2430</v>
      </c>
      <c r="F51" s="20">
        <f t="shared" ref="F51" si="49">SUM(F47:F50)</f>
        <v>2785</v>
      </c>
      <c r="G51" s="20">
        <f t="shared" ref="G51" si="50">SUM(G47:G50)</f>
        <v>2174</v>
      </c>
      <c r="H51" s="20">
        <f t="shared" ref="H51" si="51">SUM(H47:H50)</f>
        <v>3202</v>
      </c>
      <c r="I51" s="20">
        <f t="shared" ref="I51" si="52">SUM(I47:I50)</f>
        <v>2823</v>
      </c>
      <c r="J51" s="20">
        <f t="shared" ref="J51" si="53">SUM(J47:J50)</f>
        <v>1612</v>
      </c>
      <c r="K51" s="20">
        <f t="shared" ref="K51" si="54">SUM(K47:K50)</f>
        <v>1829</v>
      </c>
      <c r="L51" s="20">
        <f t="shared" ref="L51" si="55">SUM(L47:L50)</f>
        <v>2188</v>
      </c>
      <c r="M51" s="20">
        <f t="shared" ref="M51" si="56">SUM(M47:M50)</f>
        <v>2362</v>
      </c>
      <c r="N51" s="31">
        <f t="shared" ref="N51" si="57">SUM(N47:N50)</f>
        <v>28225</v>
      </c>
    </row>
    <row r="52" spans="1:14" s="14" customFormat="1" ht="12.75" x14ac:dyDescent="0.2">
      <c r="A52" s="21" t="s">
        <v>20</v>
      </c>
      <c r="B52" s="22">
        <v>3526726</v>
      </c>
      <c r="C52" s="22">
        <v>3090723</v>
      </c>
      <c r="D52" s="22">
        <v>3701823</v>
      </c>
      <c r="E52" s="22">
        <v>3334674</v>
      </c>
      <c r="F52" s="22">
        <v>3132485</v>
      </c>
      <c r="G52" s="22">
        <v>3250252</v>
      </c>
      <c r="H52" s="22">
        <v>3727239</v>
      </c>
      <c r="I52" s="22">
        <v>3424956</v>
      </c>
      <c r="J52" s="22">
        <v>2474423</v>
      </c>
      <c r="K52" s="22">
        <v>2800302</v>
      </c>
      <c r="L52" s="22">
        <v>3207276</v>
      </c>
      <c r="M52" s="22">
        <v>3762519</v>
      </c>
      <c r="N52" s="23">
        <f>SUM(B52:M52)</f>
        <v>39433398</v>
      </c>
    </row>
    <row r="53" spans="1:14" s="14" customFormat="1" ht="12.75" x14ac:dyDescent="0.2"/>
    <row r="54" spans="1:14" s="14" customFormat="1" ht="12.95" customHeight="1" x14ac:dyDescent="0.2">
      <c r="A54" s="25">
        <v>2016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6"/>
    </row>
    <row r="55" spans="1:14" s="10" customFormat="1" ht="12.75" x14ac:dyDescent="0.2">
      <c r="A55" s="8" t="s">
        <v>16</v>
      </c>
      <c r="B55" s="8" t="s">
        <v>15</v>
      </c>
      <c r="C55" s="8" t="s">
        <v>14</v>
      </c>
      <c r="D55" s="8" t="s">
        <v>13</v>
      </c>
      <c r="E55" s="8" t="s">
        <v>12</v>
      </c>
      <c r="F55" s="8" t="s">
        <v>11</v>
      </c>
      <c r="G55" s="8" t="s">
        <v>10</v>
      </c>
      <c r="H55" s="8" t="s">
        <v>9</v>
      </c>
      <c r="I55" s="8" t="s">
        <v>8</v>
      </c>
      <c r="J55" s="8" t="s">
        <v>7</v>
      </c>
      <c r="K55" s="8" t="s">
        <v>6</v>
      </c>
      <c r="L55" s="8" t="s">
        <v>5</v>
      </c>
      <c r="M55" s="8" t="s">
        <v>4</v>
      </c>
      <c r="N55" s="9" t="s">
        <v>3</v>
      </c>
    </row>
    <row r="56" spans="1:14" s="14" customFormat="1" ht="12.75" x14ac:dyDescent="0.2">
      <c r="A56" s="34" t="s">
        <v>2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35">
        <f t="shared" ref="N56:N58" si="58">SUM(B56:M56)</f>
        <v>0</v>
      </c>
    </row>
    <row r="57" spans="1:14" s="14" customFormat="1" ht="12.75" x14ac:dyDescent="0.2">
      <c r="A57" s="11" t="s">
        <v>1</v>
      </c>
      <c r="B57" s="12">
        <v>1165</v>
      </c>
      <c r="C57" s="12">
        <v>729</v>
      </c>
      <c r="D57" s="12">
        <v>870</v>
      </c>
      <c r="E57" s="12">
        <v>1037</v>
      </c>
      <c r="F57" s="12">
        <v>778</v>
      </c>
      <c r="G57" s="12">
        <v>873</v>
      </c>
      <c r="H57" s="12">
        <v>1121</v>
      </c>
      <c r="I57" s="12">
        <v>1075</v>
      </c>
      <c r="J57" s="12">
        <v>877</v>
      </c>
      <c r="K57" s="12">
        <v>790</v>
      </c>
      <c r="L57" s="12">
        <v>1458</v>
      </c>
      <c r="M57" s="12">
        <v>1199</v>
      </c>
      <c r="N57" s="13">
        <f t="shared" si="58"/>
        <v>11972</v>
      </c>
    </row>
    <row r="58" spans="1:14" s="14" customFormat="1" ht="12.75" x14ac:dyDescent="0.2">
      <c r="A58" s="18" t="s">
        <v>0</v>
      </c>
      <c r="B58" s="16">
        <v>1447</v>
      </c>
      <c r="C58" s="16">
        <v>1062</v>
      </c>
      <c r="D58" s="16">
        <v>1204</v>
      </c>
      <c r="E58" s="16">
        <v>1118</v>
      </c>
      <c r="F58" s="16">
        <v>973</v>
      </c>
      <c r="G58" s="16">
        <v>1116</v>
      </c>
      <c r="H58" s="16">
        <v>1419</v>
      </c>
      <c r="I58" s="16">
        <v>1211</v>
      </c>
      <c r="J58" s="16">
        <v>743</v>
      </c>
      <c r="K58" s="16">
        <v>1145</v>
      </c>
      <c r="L58" s="16">
        <v>1064</v>
      </c>
      <c r="M58" s="16">
        <v>1110</v>
      </c>
      <c r="N58" s="35">
        <f t="shared" si="58"/>
        <v>13612</v>
      </c>
    </row>
    <row r="59" spans="1:14" s="14" customFormat="1" ht="12.75" x14ac:dyDescent="0.2">
      <c r="A59" s="30" t="s">
        <v>28</v>
      </c>
      <c r="B59" s="20">
        <f t="shared" ref="B59:D59" si="59">SUM(B55:B58)</f>
        <v>2612</v>
      </c>
      <c r="C59" s="20">
        <f t="shared" si="59"/>
        <v>1791</v>
      </c>
      <c r="D59" s="20">
        <f t="shared" si="59"/>
        <v>2074</v>
      </c>
      <c r="E59" s="20">
        <f>SUM(E55:E58)</f>
        <v>2155</v>
      </c>
      <c r="F59" s="20">
        <f t="shared" ref="F59" si="60">SUM(F55:F58)</f>
        <v>1751</v>
      </c>
      <c r="G59" s="20">
        <f t="shared" ref="G59" si="61">SUM(G55:G58)</f>
        <v>1989</v>
      </c>
      <c r="H59" s="20">
        <f t="shared" ref="H59" si="62">SUM(H55:H58)</f>
        <v>2540</v>
      </c>
      <c r="I59" s="20">
        <f t="shared" ref="I59" si="63">SUM(I55:I58)</f>
        <v>2286</v>
      </c>
      <c r="J59" s="20">
        <f t="shared" ref="J59" si="64">SUM(J55:J58)</f>
        <v>1620</v>
      </c>
      <c r="K59" s="20">
        <f t="shared" ref="K59" si="65">SUM(K55:K58)</f>
        <v>1935</v>
      </c>
      <c r="L59" s="20">
        <f t="shared" ref="L59" si="66">SUM(L55:L58)</f>
        <v>2522</v>
      </c>
      <c r="M59" s="20">
        <f t="shared" ref="M59" si="67">SUM(M55:M58)</f>
        <v>2309</v>
      </c>
      <c r="N59" s="31">
        <f t="shared" ref="N59" si="68">SUM(N55:N58)</f>
        <v>25584</v>
      </c>
    </row>
    <row r="60" spans="1:14" s="14" customFormat="1" ht="12.75" x14ac:dyDescent="0.2">
      <c r="A60" s="21" t="s">
        <v>20</v>
      </c>
      <c r="B60" s="22">
        <v>3883507</v>
      </c>
      <c r="C60" s="22">
        <v>3466762</v>
      </c>
      <c r="D60" s="22">
        <v>4026547</v>
      </c>
      <c r="E60" s="22">
        <v>3481878</v>
      </c>
      <c r="F60" s="22">
        <v>3312153</v>
      </c>
      <c r="G60" s="22">
        <v>3523311</v>
      </c>
      <c r="H60" s="22">
        <v>4045960</v>
      </c>
      <c r="I60" s="22">
        <v>3559359</v>
      </c>
      <c r="J60" s="22">
        <v>2736704</v>
      </c>
      <c r="K60" s="22">
        <v>3105129</v>
      </c>
      <c r="L60" s="22">
        <v>3438589</v>
      </c>
      <c r="M60" s="22">
        <v>4187486</v>
      </c>
      <c r="N60" s="23">
        <f>SUM(B60:M60)</f>
        <v>42767385</v>
      </c>
    </row>
    <row r="61" spans="1:14" s="14" customFormat="1" ht="12.75" x14ac:dyDescent="0.2"/>
    <row r="62" spans="1:14" s="14" customFormat="1" ht="12.95" customHeight="1" x14ac:dyDescent="0.2">
      <c r="A62" s="25">
        <v>2017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6"/>
    </row>
    <row r="63" spans="1:14" s="10" customFormat="1" ht="12.75" x14ac:dyDescent="0.2">
      <c r="A63" s="8" t="s">
        <v>16</v>
      </c>
      <c r="B63" s="8" t="s">
        <v>15</v>
      </c>
      <c r="C63" s="8" t="s">
        <v>14</v>
      </c>
      <c r="D63" s="8" t="s">
        <v>13</v>
      </c>
      <c r="E63" s="8" t="s">
        <v>12</v>
      </c>
      <c r="F63" s="8" t="s">
        <v>11</v>
      </c>
      <c r="G63" s="8" t="s">
        <v>10</v>
      </c>
      <c r="H63" s="8" t="s">
        <v>9</v>
      </c>
      <c r="I63" s="8" t="s">
        <v>8</v>
      </c>
      <c r="J63" s="8" t="s">
        <v>7</v>
      </c>
      <c r="K63" s="8" t="s">
        <v>6</v>
      </c>
      <c r="L63" s="8" t="s">
        <v>5</v>
      </c>
      <c r="M63" s="8" t="s">
        <v>4</v>
      </c>
      <c r="N63" s="9" t="s">
        <v>3</v>
      </c>
    </row>
    <row r="64" spans="1:14" s="14" customFormat="1" ht="12.75" x14ac:dyDescent="0.2">
      <c r="A64" s="34" t="s">
        <v>2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4</v>
      </c>
      <c r="K64" s="16">
        <v>0</v>
      </c>
      <c r="L64" s="16">
        <v>0</v>
      </c>
      <c r="M64" s="16">
        <v>0</v>
      </c>
      <c r="N64" s="35">
        <f t="shared" ref="N64:N66" si="69">SUM(B64:M64)</f>
        <v>4</v>
      </c>
    </row>
    <row r="65" spans="1:14" s="14" customFormat="1" ht="12.75" x14ac:dyDescent="0.2">
      <c r="A65" s="11" t="s">
        <v>1</v>
      </c>
      <c r="B65" s="12">
        <v>1611</v>
      </c>
      <c r="C65" s="12">
        <v>959</v>
      </c>
      <c r="D65" s="12">
        <v>1039</v>
      </c>
      <c r="E65" s="12">
        <v>1273</v>
      </c>
      <c r="F65" s="12">
        <v>981</v>
      </c>
      <c r="G65" s="12">
        <v>1248</v>
      </c>
      <c r="H65" s="12">
        <v>1478</v>
      </c>
      <c r="I65" s="12">
        <v>1391</v>
      </c>
      <c r="J65" s="12">
        <v>844</v>
      </c>
      <c r="K65" s="12">
        <v>845</v>
      </c>
      <c r="L65" s="12">
        <v>1481</v>
      </c>
      <c r="M65" s="12">
        <v>1324</v>
      </c>
      <c r="N65" s="13">
        <f t="shared" si="69"/>
        <v>14474</v>
      </c>
    </row>
    <row r="66" spans="1:14" s="14" customFormat="1" ht="12.75" x14ac:dyDescent="0.2">
      <c r="A66" s="18" t="s">
        <v>0</v>
      </c>
      <c r="B66" s="16">
        <v>1359</v>
      </c>
      <c r="C66" s="16">
        <v>1030</v>
      </c>
      <c r="D66" s="16">
        <v>1118</v>
      </c>
      <c r="E66" s="16">
        <v>1311</v>
      </c>
      <c r="F66" s="16">
        <v>1008</v>
      </c>
      <c r="G66" s="16">
        <v>1189</v>
      </c>
      <c r="H66" s="16">
        <v>1635</v>
      </c>
      <c r="I66" s="16">
        <v>1454</v>
      </c>
      <c r="J66" s="16">
        <v>990</v>
      </c>
      <c r="K66" s="16">
        <v>1087</v>
      </c>
      <c r="L66" s="16">
        <v>1127</v>
      </c>
      <c r="M66" s="16">
        <v>1261</v>
      </c>
      <c r="N66" s="35">
        <f t="shared" si="69"/>
        <v>14569</v>
      </c>
    </row>
    <row r="67" spans="1:14" s="14" customFormat="1" ht="12.75" x14ac:dyDescent="0.2">
      <c r="A67" s="30" t="s">
        <v>28</v>
      </c>
      <c r="B67" s="20">
        <f t="shared" ref="B67:D67" si="70">SUM(B63:B66)</f>
        <v>2970</v>
      </c>
      <c r="C67" s="20">
        <f t="shared" si="70"/>
        <v>1989</v>
      </c>
      <c r="D67" s="20">
        <f t="shared" si="70"/>
        <v>2157</v>
      </c>
      <c r="E67" s="20">
        <f>SUM(E63:E66)</f>
        <v>2584</v>
      </c>
      <c r="F67" s="20">
        <f t="shared" ref="F67" si="71">SUM(F63:F66)</f>
        <v>1989</v>
      </c>
      <c r="G67" s="20">
        <f t="shared" ref="G67" si="72">SUM(G63:G66)</f>
        <v>2437</v>
      </c>
      <c r="H67" s="20">
        <f t="shared" ref="H67" si="73">SUM(H63:H66)</f>
        <v>3113</v>
      </c>
      <c r="I67" s="20">
        <f t="shared" ref="I67" si="74">SUM(I63:I66)</f>
        <v>2845</v>
      </c>
      <c r="J67" s="20">
        <f t="shared" ref="J67" si="75">SUM(J63:J66)</f>
        <v>1838</v>
      </c>
      <c r="K67" s="20">
        <f t="shared" ref="K67" si="76">SUM(K63:K66)</f>
        <v>1932</v>
      </c>
      <c r="L67" s="20">
        <f t="shared" ref="L67" si="77">SUM(L63:L66)</f>
        <v>2608</v>
      </c>
      <c r="M67" s="20">
        <f t="shared" ref="M67" si="78">SUM(M63:M66)</f>
        <v>2585</v>
      </c>
      <c r="N67" s="31">
        <f t="shared" ref="N67" si="79">SUM(N63:N66)</f>
        <v>29047</v>
      </c>
    </row>
    <row r="68" spans="1:14" s="14" customFormat="1" ht="12.75" x14ac:dyDescent="0.2">
      <c r="A68" s="21" t="s">
        <v>20</v>
      </c>
      <c r="B68" s="22">
        <v>4273575</v>
      </c>
      <c r="C68" s="22">
        <v>3684199</v>
      </c>
      <c r="D68" s="22">
        <v>4303464</v>
      </c>
      <c r="E68" s="22">
        <v>4078016</v>
      </c>
      <c r="F68" s="22">
        <v>3647480</v>
      </c>
      <c r="G68" s="22">
        <v>3899941</v>
      </c>
      <c r="H68" s="22">
        <v>4478816</v>
      </c>
      <c r="I68" s="22">
        <v>3911803</v>
      </c>
      <c r="J68" s="22">
        <v>2926033</v>
      </c>
      <c r="K68" s="22">
        <v>3222508</v>
      </c>
      <c r="L68" s="22">
        <v>3761906</v>
      </c>
      <c r="M68" s="22">
        <v>4540835</v>
      </c>
      <c r="N68" s="23">
        <f>SUM(B68:M68)</f>
        <v>46728576</v>
      </c>
    </row>
    <row r="69" spans="1:14" s="14" customFormat="1" ht="12.75" x14ac:dyDescent="0.2"/>
    <row r="70" spans="1:14" s="14" customFormat="1" ht="12.95" customHeight="1" x14ac:dyDescent="0.2">
      <c r="A70" s="25">
        <v>2018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6"/>
    </row>
    <row r="71" spans="1:14" s="10" customFormat="1" ht="12.75" x14ac:dyDescent="0.2">
      <c r="A71" s="8" t="s">
        <v>16</v>
      </c>
      <c r="B71" s="8" t="s">
        <v>15</v>
      </c>
      <c r="C71" s="8" t="s">
        <v>14</v>
      </c>
      <c r="D71" s="8" t="s">
        <v>13</v>
      </c>
      <c r="E71" s="8" t="s">
        <v>12</v>
      </c>
      <c r="F71" s="8" t="s">
        <v>11</v>
      </c>
      <c r="G71" s="8" t="s">
        <v>10</v>
      </c>
      <c r="H71" s="8" t="s">
        <v>9</v>
      </c>
      <c r="I71" s="8" t="s">
        <v>8</v>
      </c>
      <c r="J71" s="8" t="s">
        <v>7</v>
      </c>
      <c r="K71" s="8" t="s">
        <v>6</v>
      </c>
      <c r="L71" s="8" t="s">
        <v>5</v>
      </c>
      <c r="M71" s="8" t="s">
        <v>4</v>
      </c>
      <c r="N71" s="9" t="s">
        <v>3</v>
      </c>
    </row>
    <row r="72" spans="1:14" s="14" customFormat="1" ht="12.75" x14ac:dyDescent="0.2">
      <c r="A72" s="15" t="s">
        <v>2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4</v>
      </c>
      <c r="I72" s="16">
        <v>0</v>
      </c>
      <c r="J72" s="16">
        <v>0</v>
      </c>
      <c r="K72" s="16">
        <v>0</v>
      </c>
      <c r="L72" s="16">
        <v>0</v>
      </c>
      <c r="M72" s="16">
        <v>11</v>
      </c>
      <c r="N72" s="35">
        <f t="shared" ref="N72:N74" si="80">SUM(B72:M72)</f>
        <v>15</v>
      </c>
    </row>
    <row r="73" spans="1:14" s="14" customFormat="1" ht="12.75" x14ac:dyDescent="0.2">
      <c r="A73" s="11" t="s">
        <v>1</v>
      </c>
      <c r="B73" s="12">
        <v>2114</v>
      </c>
      <c r="C73" s="12">
        <v>1044</v>
      </c>
      <c r="D73" s="12">
        <v>1137</v>
      </c>
      <c r="E73" s="12">
        <v>1615</v>
      </c>
      <c r="F73" s="12">
        <v>1171</v>
      </c>
      <c r="G73" s="12">
        <v>1214</v>
      </c>
      <c r="H73" s="12">
        <v>1523</v>
      </c>
      <c r="I73" s="12">
        <v>1430</v>
      </c>
      <c r="J73" s="12">
        <v>848</v>
      </c>
      <c r="K73" s="12">
        <v>822</v>
      </c>
      <c r="L73" s="12">
        <v>983</v>
      </c>
      <c r="M73" s="12">
        <v>900</v>
      </c>
      <c r="N73" s="13">
        <f t="shared" si="80"/>
        <v>14801</v>
      </c>
    </row>
    <row r="74" spans="1:14" s="14" customFormat="1" ht="12.75" x14ac:dyDescent="0.2">
      <c r="A74" s="18" t="s">
        <v>0</v>
      </c>
      <c r="B74" s="16">
        <v>1614</v>
      </c>
      <c r="C74" s="16">
        <v>1164</v>
      </c>
      <c r="D74" s="16">
        <v>1629</v>
      </c>
      <c r="E74" s="16">
        <v>1285</v>
      </c>
      <c r="F74" s="16">
        <v>1235</v>
      </c>
      <c r="G74" s="16">
        <v>1274</v>
      </c>
      <c r="H74" s="16">
        <v>1889</v>
      </c>
      <c r="I74" s="16">
        <v>1568</v>
      </c>
      <c r="J74" s="16">
        <v>1143</v>
      </c>
      <c r="K74" s="16">
        <v>1084</v>
      </c>
      <c r="L74" s="16">
        <v>1196</v>
      </c>
      <c r="M74" s="16">
        <v>1182</v>
      </c>
      <c r="N74" s="35">
        <f t="shared" si="80"/>
        <v>16263</v>
      </c>
    </row>
    <row r="75" spans="1:14" s="14" customFormat="1" ht="12.75" x14ac:dyDescent="0.2">
      <c r="A75" s="30" t="s">
        <v>28</v>
      </c>
      <c r="B75" s="20">
        <f t="shared" ref="B75:D75" si="81">SUM(B71:B74)</f>
        <v>3728</v>
      </c>
      <c r="C75" s="20">
        <f t="shared" si="81"/>
        <v>2208</v>
      </c>
      <c r="D75" s="20">
        <f t="shared" si="81"/>
        <v>2766</v>
      </c>
      <c r="E75" s="20">
        <f>SUM(E71:E74)</f>
        <v>2900</v>
      </c>
      <c r="F75" s="20">
        <f t="shared" ref="F75" si="82">SUM(F71:F74)</f>
        <v>2406</v>
      </c>
      <c r="G75" s="20">
        <f t="shared" ref="G75" si="83">SUM(G71:G74)</f>
        <v>2488</v>
      </c>
      <c r="H75" s="20">
        <f t="shared" ref="H75" si="84">SUM(H71:H74)</f>
        <v>3416</v>
      </c>
      <c r="I75" s="20">
        <f t="shared" ref="I75" si="85">SUM(I71:I74)</f>
        <v>2998</v>
      </c>
      <c r="J75" s="20">
        <f t="shared" ref="J75" si="86">SUM(J71:J74)</f>
        <v>1991</v>
      </c>
      <c r="K75" s="20">
        <f t="shared" ref="K75" si="87">SUM(K71:K74)</f>
        <v>1906</v>
      </c>
      <c r="L75" s="20">
        <f t="shared" ref="L75" si="88">SUM(L71:L74)</f>
        <v>2179</v>
      </c>
      <c r="M75" s="20">
        <f t="shared" ref="M75" si="89">SUM(M71:M74)</f>
        <v>2093</v>
      </c>
      <c r="N75" s="31">
        <f t="shared" ref="N75" si="90">SUM(N71:N74)</f>
        <v>31079</v>
      </c>
    </row>
    <row r="76" spans="1:14" s="14" customFormat="1" ht="12.75" x14ac:dyDescent="0.2">
      <c r="A76" s="21" t="s">
        <v>20</v>
      </c>
      <c r="B76" s="22">
        <v>4599426</v>
      </c>
      <c r="C76" s="22">
        <v>4025600</v>
      </c>
      <c r="D76" s="22">
        <v>4818493</v>
      </c>
      <c r="E76" s="22">
        <v>4217856</v>
      </c>
      <c r="F76" s="22">
        <v>3863730</v>
      </c>
      <c r="G76" s="22">
        <v>4123464</v>
      </c>
      <c r="H76" s="22">
        <v>4661247</v>
      </c>
      <c r="I76" s="22">
        <v>4101895</v>
      </c>
      <c r="J76" s="22">
        <v>3112704</v>
      </c>
      <c r="K76" s="22">
        <v>3480294</v>
      </c>
      <c r="L76" s="22">
        <v>4000391</v>
      </c>
      <c r="M76" s="22">
        <v>4625721</v>
      </c>
      <c r="N76" s="23">
        <f>SUM(B76:M76)</f>
        <v>49630821</v>
      </c>
    </row>
    <row r="77" spans="1:14" s="14" customFormat="1" ht="12.75" x14ac:dyDescent="0.2"/>
    <row r="78" spans="1:14" s="14" customFormat="1" ht="12.75" x14ac:dyDescent="0.2">
      <c r="A78" s="25">
        <v>2019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6"/>
    </row>
    <row r="79" spans="1:14" s="10" customFormat="1" ht="12.75" x14ac:dyDescent="0.2">
      <c r="A79" s="8" t="s">
        <v>16</v>
      </c>
      <c r="B79" s="8" t="s">
        <v>15</v>
      </c>
      <c r="C79" s="8" t="s">
        <v>14</v>
      </c>
      <c r="D79" s="8" t="s">
        <v>13</v>
      </c>
      <c r="E79" s="8" t="s">
        <v>12</v>
      </c>
      <c r="F79" s="8" t="s">
        <v>11</v>
      </c>
      <c r="G79" s="8" t="s">
        <v>10</v>
      </c>
      <c r="H79" s="8" t="s">
        <v>9</v>
      </c>
      <c r="I79" s="8" t="s">
        <v>8</v>
      </c>
      <c r="J79" s="8" t="s">
        <v>7</v>
      </c>
      <c r="K79" s="8" t="s">
        <v>6</v>
      </c>
      <c r="L79" s="8" t="s">
        <v>5</v>
      </c>
      <c r="M79" s="8" t="s">
        <v>4</v>
      </c>
      <c r="N79" s="9" t="s">
        <v>3</v>
      </c>
    </row>
    <row r="80" spans="1:14" s="14" customFormat="1" ht="12.75" x14ac:dyDescent="0.2">
      <c r="A80" s="15" t="s">
        <v>2</v>
      </c>
      <c r="B80" s="16">
        <v>1</v>
      </c>
      <c r="C80" s="16">
        <v>2</v>
      </c>
      <c r="D80" s="16">
        <v>0</v>
      </c>
      <c r="E80" s="16">
        <v>0</v>
      </c>
      <c r="F80" s="16">
        <v>4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</v>
      </c>
      <c r="M80" s="16">
        <v>0</v>
      </c>
      <c r="N80" s="35">
        <f t="shared" ref="N80:N82" si="91">SUM(B80:M80)</f>
        <v>15</v>
      </c>
    </row>
    <row r="81" spans="1:14" s="14" customFormat="1" ht="12.75" x14ac:dyDescent="0.2">
      <c r="A81" s="11" t="s">
        <v>1</v>
      </c>
      <c r="B81" s="12">
        <v>1630</v>
      </c>
      <c r="C81" s="12">
        <v>776</v>
      </c>
      <c r="D81" s="12">
        <v>732</v>
      </c>
      <c r="E81" s="12">
        <v>1104</v>
      </c>
      <c r="F81" s="12">
        <v>914</v>
      </c>
      <c r="G81" s="12">
        <v>1214</v>
      </c>
      <c r="H81" s="12">
        <v>1581</v>
      </c>
      <c r="I81" s="12">
        <v>1517</v>
      </c>
      <c r="J81" s="12">
        <v>827</v>
      </c>
      <c r="K81" s="12">
        <v>637</v>
      </c>
      <c r="L81" s="12">
        <v>875</v>
      </c>
      <c r="M81" s="12">
        <v>1050</v>
      </c>
      <c r="N81" s="13">
        <f t="shared" si="91"/>
        <v>12857</v>
      </c>
    </row>
    <row r="82" spans="1:14" s="14" customFormat="1" ht="12.75" x14ac:dyDescent="0.2">
      <c r="A82" s="18" t="s">
        <v>0</v>
      </c>
      <c r="B82" s="16">
        <v>1446</v>
      </c>
      <c r="C82" s="16">
        <v>1085</v>
      </c>
      <c r="D82" s="16">
        <v>1138</v>
      </c>
      <c r="E82" s="16">
        <v>1452</v>
      </c>
      <c r="F82" s="16">
        <v>1136</v>
      </c>
      <c r="G82" s="16">
        <v>1473</v>
      </c>
      <c r="H82" s="16">
        <v>1998</v>
      </c>
      <c r="I82" s="16">
        <v>1763</v>
      </c>
      <c r="J82" s="16">
        <v>1193</v>
      </c>
      <c r="K82" s="16">
        <v>1087</v>
      </c>
      <c r="L82" s="16">
        <v>1204</v>
      </c>
      <c r="M82" s="16">
        <v>1549</v>
      </c>
      <c r="N82" s="35">
        <f t="shared" si="91"/>
        <v>16524</v>
      </c>
    </row>
    <row r="83" spans="1:14" s="14" customFormat="1" ht="12.75" x14ac:dyDescent="0.2">
      <c r="A83" s="30" t="s">
        <v>28</v>
      </c>
      <c r="B83" s="20">
        <f t="shared" ref="B83:D83" si="92">SUM(B79:B82)</f>
        <v>3077</v>
      </c>
      <c r="C83" s="20">
        <f t="shared" si="92"/>
        <v>1863</v>
      </c>
      <c r="D83" s="20">
        <f t="shared" si="92"/>
        <v>1870</v>
      </c>
      <c r="E83" s="20">
        <f>SUM(E79:E82)</f>
        <v>2556</v>
      </c>
      <c r="F83" s="20">
        <f t="shared" ref="F83" si="93">SUM(F79:F82)</f>
        <v>2054</v>
      </c>
      <c r="G83" s="20">
        <f t="shared" ref="G83" si="94">SUM(G79:G82)</f>
        <v>2687</v>
      </c>
      <c r="H83" s="20">
        <f t="shared" ref="H83" si="95">SUM(H79:H82)</f>
        <v>3579</v>
      </c>
      <c r="I83" s="20">
        <f t="shared" ref="I83" si="96">SUM(I79:I82)</f>
        <v>3280</v>
      </c>
      <c r="J83" s="20">
        <f t="shared" ref="J83" si="97">SUM(J79:J82)</f>
        <v>2020</v>
      </c>
      <c r="K83" s="20">
        <f t="shared" ref="K83" si="98">SUM(K79:K82)</f>
        <v>1724</v>
      </c>
      <c r="L83" s="20">
        <f t="shared" ref="L83" si="99">SUM(L79:L82)</f>
        <v>2087</v>
      </c>
      <c r="M83" s="20">
        <f t="shared" ref="M83" si="100">SUM(M79:M82)</f>
        <v>2599</v>
      </c>
      <c r="N83" s="31">
        <f t="shared" ref="N83" si="101">SUM(N79:N82)</f>
        <v>29396</v>
      </c>
    </row>
    <row r="84" spans="1:14" s="14" customFormat="1" ht="12.75" x14ac:dyDescent="0.2">
      <c r="A84" s="21" t="s">
        <v>20</v>
      </c>
      <c r="B84" s="22">
        <v>4619431</v>
      </c>
      <c r="C84" s="22">
        <v>4106222</v>
      </c>
      <c r="D84" s="22">
        <v>4917576</v>
      </c>
      <c r="E84" s="22">
        <v>4367945</v>
      </c>
      <c r="F84" s="22">
        <v>4061474</v>
      </c>
      <c r="G84" s="22">
        <v>4272895</v>
      </c>
      <c r="H84" s="22">
        <v>4689560</v>
      </c>
      <c r="I84" s="22">
        <v>4171613</v>
      </c>
      <c r="J84" s="22">
        <v>3192867</v>
      </c>
      <c r="K84" s="22">
        <v>3548582</v>
      </c>
      <c r="L84" s="22">
        <v>4110642</v>
      </c>
      <c r="M84" s="22">
        <v>4820048</v>
      </c>
      <c r="N84" s="23">
        <f>SUM(B84:M84)</f>
        <v>50878855</v>
      </c>
    </row>
    <row r="85" spans="1:14" s="14" customFormat="1" ht="12.75" x14ac:dyDescent="0.2"/>
    <row r="86" spans="1:14" s="14" customFormat="1" ht="12.75" x14ac:dyDescent="0.2">
      <c r="A86" s="25">
        <v>2020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6"/>
    </row>
    <row r="87" spans="1:14" s="10" customFormat="1" ht="12.75" x14ac:dyDescent="0.2">
      <c r="A87" s="8" t="s">
        <v>16</v>
      </c>
      <c r="B87" s="8" t="s">
        <v>15</v>
      </c>
      <c r="C87" s="8" t="s">
        <v>14</v>
      </c>
      <c r="D87" s="8" t="s">
        <v>13</v>
      </c>
      <c r="E87" s="8" t="s">
        <v>12</v>
      </c>
      <c r="F87" s="8" t="s">
        <v>11</v>
      </c>
      <c r="G87" s="8" t="s">
        <v>10</v>
      </c>
      <c r="H87" s="8" t="s">
        <v>9</v>
      </c>
      <c r="I87" s="8" t="s">
        <v>8</v>
      </c>
      <c r="J87" s="8" t="s">
        <v>7</v>
      </c>
      <c r="K87" s="8" t="s">
        <v>6</v>
      </c>
      <c r="L87" s="8" t="s">
        <v>5</v>
      </c>
      <c r="M87" s="8" t="s">
        <v>4</v>
      </c>
      <c r="N87" s="9" t="s">
        <v>3</v>
      </c>
    </row>
    <row r="88" spans="1:14" s="14" customFormat="1" ht="12.75" x14ac:dyDescent="0.2">
      <c r="A88" s="15" t="s">
        <v>2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7</v>
      </c>
      <c r="K88" s="16">
        <v>0</v>
      </c>
      <c r="L88" s="16">
        <v>0</v>
      </c>
      <c r="M88" s="16">
        <v>0</v>
      </c>
      <c r="N88" s="16">
        <f t="shared" ref="N88:N90" si="102">SUM(B88:M88)</f>
        <v>7</v>
      </c>
    </row>
    <row r="89" spans="1:14" s="14" customFormat="1" ht="12.75" x14ac:dyDescent="0.2">
      <c r="A89" s="11" t="s">
        <v>1</v>
      </c>
      <c r="B89" s="12">
        <v>1570</v>
      </c>
      <c r="C89" s="12">
        <v>538</v>
      </c>
      <c r="D89" s="12">
        <v>973</v>
      </c>
      <c r="E89" s="12">
        <v>392</v>
      </c>
      <c r="F89" s="12">
        <v>73</v>
      </c>
      <c r="G89" s="12">
        <v>134</v>
      </c>
      <c r="H89" s="12">
        <v>515</v>
      </c>
      <c r="I89" s="12">
        <v>652</v>
      </c>
      <c r="J89" s="12">
        <v>496</v>
      </c>
      <c r="K89" s="12">
        <v>667</v>
      </c>
      <c r="L89" s="12">
        <v>324</v>
      </c>
      <c r="M89" s="12">
        <v>414</v>
      </c>
      <c r="N89" s="13">
        <f t="shared" si="102"/>
        <v>6748</v>
      </c>
    </row>
    <row r="90" spans="1:14" s="14" customFormat="1" ht="12.75" x14ac:dyDescent="0.2">
      <c r="A90" s="18" t="s">
        <v>0</v>
      </c>
      <c r="B90" s="16">
        <v>2041</v>
      </c>
      <c r="C90" s="16">
        <v>1192</v>
      </c>
      <c r="D90" s="16">
        <v>1198</v>
      </c>
      <c r="E90" s="16">
        <v>348</v>
      </c>
      <c r="F90" s="16">
        <v>45</v>
      </c>
      <c r="G90" s="16">
        <v>91</v>
      </c>
      <c r="H90" s="16">
        <v>345</v>
      </c>
      <c r="I90" s="16">
        <v>408</v>
      </c>
      <c r="J90" s="16">
        <v>332</v>
      </c>
      <c r="K90" s="16">
        <v>392</v>
      </c>
      <c r="L90" s="16">
        <v>466</v>
      </c>
      <c r="M90" s="16">
        <v>654</v>
      </c>
      <c r="N90" s="16">
        <f t="shared" si="102"/>
        <v>7512</v>
      </c>
    </row>
    <row r="91" spans="1:14" s="14" customFormat="1" ht="12.75" x14ac:dyDescent="0.2">
      <c r="A91" s="30" t="s">
        <v>28</v>
      </c>
      <c r="B91" s="20">
        <f>SUM(B88:B90)</f>
        <v>3611</v>
      </c>
      <c r="C91" s="20">
        <f t="shared" ref="C91:N91" si="103">SUM(C88:C90)</f>
        <v>1730</v>
      </c>
      <c r="D91" s="20">
        <f t="shared" si="103"/>
        <v>2171</v>
      </c>
      <c r="E91" s="20">
        <f t="shared" si="103"/>
        <v>740</v>
      </c>
      <c r="F91" s="20">
        <f t="shared" si="103"/>
        <v>118</v>
      </c>
      <c r="G91" s="20">
        <f t="shared" si="103"/>
        <v>225</v>
      </c>
      <c r="H91" s="20">
        <f t="shared" si="103"/>
        <v>860</v>
      </c>
      <c r="I91" s="20">
        <f t="shared" si="103"/>
        <v>1060</v>
      </c>
      <c r="J91" s="20">
        <f t="shared" si="103"/>
        <v>835</v>
      </c>
      <c r="K91" s="20">
        <f t="shared" si="103"/>
        <v>1059</v>
      </c>
      <c r="L91" s="20">
        <f t="shared" si="103"/>
        <v>790</v>
      </c>
      <c r="M91" s="20">
        <f t="shared" si="103"/>
        <v>1068</v>
      </c>
      <c r="N91" s="31">
        <f t="shared" si="103"/>
        <v>14267</v>
      </c>
    </row>
    <row r="92" spans="1:14" s="14" customFormat="1" ht="12.75" x14ac:dyDescent="0.2">
      <c r="A92" s="21" t="s">
        <v>20</v>
      </c>
      <c r="B92" s="22">
        <v>4825699</v>
      </c>
      <c r="C92" s="22">
        <v>4413751</v>
      </c>
      <c r="D92" s="22">
        <v>2878562</v>
      </c>
      <c r="E92" s="22">
        <v>117737</v>
      </c>
      <c r="F92" s="22">
        <v>118250</v>
      </c>
      <c r="G92" s="22">
        <v>324542</v>
      </c>
      <c r="H92" s="22">
        <v>780473</v>
      </c>
      <c r="I92" s="22">
        <v>983012</v>
      </c>
      <c r="J92" s="22">
        <v>1031630</v>
      </c>
      <c r="K92" s="22">
        <v>1435870</v>
      </c>
      <c r="L92" s="22">
        <v>1762203</v>
      </c>
      <c r="M92" s="22">
        <v>2253943</v>
      </c>
      <c r="N92" s="23">
        <f>SUM(B92:M92)</f>
        <v>20925672</v>
      </c>
    </row>
    <row r="93" spans="1:14" s="14" customFormat="1" ht="12.75" x14ac:dyDescent="0.2">
      <c r="A93" s="3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</row>
    <row r="94" spans="1:14" s="14" customFormat="1" ht="12.75" x14ac:dyDescent="0.2">
      <c r="A94" s="25">
        <v>2021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6"/>
    </row>
    <row r="95" spans="1:14" s="10" customFormat="1" ht="12.75" x14ac:dyDescent="0.2">
      <c r="A95" s="8" t="s">
        <v>16</v>
      </c>
      <c r="B95" s="8" t="s">
        <v>15</v>
      </c>
      <c r="C95" s="8" t="s">
        <v>14</v>
      </c>
      <c r="D95" s="8" t="s">
        <v>13</v>
      </c>
      <c r="E95" s="8" t="s">
        <v>12</v>
      </c>
      <c r="F95" s="8" t="s">
        <v>11</v>
      </c>
      <c r="G95" s="8" t="s">
        <v>10</v>
      </c>
      <c r="H95" s="8" t="s">
        <v>9</v>
      </c>
      <c r="I95" s="8" t="s">
        <v>8</v>
      </c>
      <c r="J95" s="8" t="s">
        <v>7</v>
      </c>
      <c r="K95" s="8" t="s">
        <v>6</v>
      </c>
      <c r="L95" s="8" t="s">
        <v>5</v>
      </c>
      <c r="M95" s="8" t="s">
        <v>4</v>
      </c>
      <c r="N95" s="9" t="s">
        <v>3</v>
      </c>
    </row>
    <row r="96" spans="1:14" s="14" customFormat="1" ht="12.75" x14ac:dyDescent="0.2">
      <c r="A96" s="15" t="s">
        <v>2</v>
      </c>
      <c r="B96" s="16">
        <v>1</v>
      </c>
      <c r="C96" s="16">
        <v>0</v>
      </c>
      <c r="D96" s="16">
        <v>2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f t="shared" ref="N96:N98" si="104">SUM(B96:M96)</f>
        <v>3</v>
      </c>
    </row>
    <row r="97" spans="1:14" s="14" customFormat="1" ht="12.75" x14ac:dyDescent="0.2">
      <c r="A97" s="11" t="s">
        <v>1</v>
      </c>
      <c r="B97" s="12">
        <v>816</v>
      </c>
      <c r="C97" s="12">
        <v>271</v>
      </c>
      <c r="D97" s="12">
        <v>363</v>
      </c>
      <c r="E97" s="12">
        <v>521</v>
      </c>
      <c r="F97" s="12">
        <v>657</v>
      </c>
      <c r="G97" s="12">
        <v>989</v>
      </c>
      <c r="H97" s="12">
        <v>1111</v>
      </c>
      <c r="I97" s="12">
        <v>2464</v>
      </c>
      <c r="J97" s="12">
        <v>2926</v>
      </c>
      <c r="K97" s="12">
        <v>2541</v>
      </c>
      <c r="L97" s="12">
        <v>1197</v>
      </c>
      <c r="M97" s="12">
        <v>663</v>
      </c>
      <c r="N97" s="13">
        <f t="shared" si="104"/>
        <v>14519</v>
      </c>
    </row>
    <row r="98" spans="1:14" s="14" customFormat="1" ht="12.75" x14ac:dyDescent="0.2">
      <c r="A98" s="18" t="s">
        <v>0</v>
      </c>
      <c r="B98" s="16">
        <v>1140</v>
      </c>
      <c r="C98" s="16">
        <v>570</v>
      </c>
      <c r="D98" s="16">
        <v>1094</v>
      </c>
      <c r="E98" s="16">
        <v>1344</v>
      </c>
      <c r="F98" s="16">
        <v>1338</v>
      </c>
      <c r="G98" s="16">
        <v>1596</v>
      </c>
      <c r="H98" s="16">
        <v>1915</v>
      </c>
      <c r="I98" s="16">
        <v>1939</v>
      </c>
      <c r="J98" s="16">
        <v>1257</v>
      </c>
      <c r="K98" s="16">
        <v>1341</v>
      </c>
      <c r="L98" s="16">
        <v>1404</v>
      </c>
      <c r="M98" s="16">
        <v>1656</v>
      </c>
      <c r="N98" s="16">
        <f t="shared" si="104"/>
        <v>16594</v>
      </c>
    </row>
    <row r="99" spans="1:14" s="14" customFormat="1" ht="12.75" x14ac:dyDescent="0.2">
      <c r="A99" s="30" t="s">
        <v>28</v>
      </c>
      <c r="B99" s="20">
        <f>SUM(B96:B98)</f>
        <v>1957</v>
      </c>
      <c r="C99" s="20">
        <f t="shared" ref="C99:N99" si="105">SUM(C96:C98)</f>
        <v>841</v>
      </c>
      <c r="D99" s="20">
        <f t="shared" si="105"/>
        <v>1459</v>
      </c>
      <c r="E99" s="20">
        <f t="shared" si="105"/>
        <v>1865</v>
      </c>
      <c r="F99" s="20">
        <f t="shared" si="105"/>
        <v>1995</v>
      </c>
      <c r="G99" s="20">
        <f t="shared" si="105"/>
        <v>2585</v>
      </c>
      <c r="H99" s="20">
        <f t="shared" si="105"/>
        <v>3026</v>
      </c>
      <c r="I99" s="20">
        <f t="shared" si="105"/>
        <v>4403</v>
      </c>
      <c r="J99" s="20">
        <f t="shared" si="105"/>
        <v>4183</v>
      </c>
      <c r="K99" s="20">
        <f t="shared" si="105"/>
        <v>3882</v>
      </c>
      <c r="L99" s="20">
        <f t="shared" si="105"/>
        <v>2601</v>
      </c>
      <c r="M99" s="20">
        <f t="shared" si="105"/>
        <v>2319</v>
      </c>
      <c r="N99" s="31">
        <f t="shared" si="105"/>
        <v>31116</v>
      </c>
    </row>
    <row r="100" spans="1:14" s="14" customFormat="1" ht="12.75" x14ac:dyDescent="0.2">
      <c r="A100" s="21" t="s">
        <v>20</v>
      </c>
      <c r="B100" s="22">
        <v>2055432</v>
      </c>
      <c r="C100" s="22">
        <v>1380520</v>
      </c>
      <c r="D100" s="22">
        <v>2252791</v>
      </c>
      <c r="E100" s="22">
        <v>2638089</v>
      </c>
      <c r="F100" s="22">
        <v>3277092</v>
      </c>
      <c r="G100" s="22">
        <v>3666706</v>
      </c>
      <c r="H100" s="22">
        <v>4127472</v>
      </c>
      <c r="I100" s="22">
        <v>3614659</v>
      </c>
      <c r="J100" s="22">
        <v>2903503</v>
      </c>
      <c r="K100" s="22">
        <v>3475611</v>
      </c>
      <c r="L100" s="22">
        <v>3926303</v>
      </c>
      <c r="M100" s="22">
        <v>4463119</v>
      </c>
      <c r="N100" s="23">
        <f>SUM(B100:M100)</f>
        <v>37781297</v>
      </c>
    </row>
    <row r="101" spans="1:14" s="14" customFormat="1" ht="12.75" x14ac:dyDescent="0.2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14" s="14" customFormat="1" ht="12.75" x14ac:dyDescent="0.2">
      <c r="A102" s="10" t="s">
        <v>26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 s="14" customFormat="1" ht="12.75" x14ac:dyDescent="0.2">
      <c r="A103" s="25">
        <v>2022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6"/>
    </row>
    <row r="104" spans="1:14" s="10" customFormat="1" ht="12.75" x14ac:dyDescent="0.2">
      <c r="A104" s="8" t="s">
        <v>16</v>
      </c>
      <c r="B104" s="8" t="s">
        <v>15</v>
      </c>
      <c r="C104" s="8" t="s">
        <v>14</v>
      </c>
      <c r="D104" s="8" t="s">
        <v>13</v>
      </c>
      <c r="E104" s="8" t="s">
        <v>12</v>
      </c>
      <c r="F104" s="8" t="s">
        <v>11</v>
      </c>
      <c r="G104" s="8" t="s">
        <v>10</v>
      </c>
      <c r="H104" s="8" t="s">
        <v>9</v>
      </c>
      <c r="I104" s="8" t="s">
        <v>8</v>
      </c>
      <c r="J104" s="8" t="s">
        <v>7</v>
      </c>
      <c r="K104" s="8" t="s">
        <v>6</v>
      </c>
      <c r="L104" s="8" t="s">
        <v>5</v>
      </c>
      <c r="M104" s="8" t="s">
        <v>4</v>
      </c>
      <c r="N104" s="9" t="s">
        <v>3</v>
      </c>
    </row>
    <row r="105" spans="1:14" s="14" customFormat="1" ht="12.75" x14ac:dyDescent="0.2">
      <c r="A105" s="15" t="s">
        <v>2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6</v>
      </c>
      <c r="H105" s="16">
        <v>0</v>
      </c>
      <c r="I105" s="16">
        <v>0</v>
      </c>
      <c r="J105" s="16">
        <v>9</v>
      </c>
      <c r="K105" s="16">
        <v>0</v>
      </c>
      <c r="L105" s="16">
        <v>3</v>
      </c>
      <c r="M105" s="16">
        <v>3</v>
      </c>
      <c r="N105" s="16">
        <f t="shared" ref="N105:N107" si="106">SUM(B105:M105)</f>
        <v>21</v>
      </c>
    </row>
    <row r="106" spans="1:14" s="14" customFormat="1" ht="12.75" x14ac:dyDescent="0.2">
      <c r="A106" s="11" t="s">
        <v>1</v>
      </c>
      <c r="B106" s="12">
        <v>1392</v>
      </c>
      <c r="C106" s="12">
        <v>736</v>
      </c>
      <c r="D106" s="12">
        <v>1116</v>
      </c>
      <c r="E106" s="12">
        <v>990</v>
      </c>
      <c r="F106" s="12">
        <v>984</v>
      </c>
      <c r="G106" s="12">
        <v>1253</v>
      </c>
      <c r="H106" s="12">
        <v>1165</v>
      </c>
      <c r="I106" s="12">
        <v>1736</v>
      </c>
      <c r="J106" s="12">
        <v>1412</v>
      </c>
      <c r="K106" s="12">
        <v>760</v>
      </c>
      <c r="L106" s="12">
        <v>984</v>
      </c>
      <c r="M106" s="12">
        <v>1179</v>
      </c>
      <c r="N106" s="13">
        <f t="shared" si="106"/>
        <v>13707</v>
      </c>
    </row>
    <row r="107" spans="1:14" s="14" customFormat="1" ht="12.75" x14ac:dyDescent="0.2">
      <c r="A107" s="18" t="s">
        <v>0</v>
      </c>
      <c r="B107" s="16">
        <v>2046</v>
      </c>
      <c r="C107" s="16">
        <v>1333</v>
      </c>
      <c r="D107" s="16">
        <v>2019</v>
      </c>
      <c r="E107" s="16">
        <v>1943</v>
      </c>
      <c r="F107" s="16">
        <v>2087</v>
      </c>
      <c r="G107" s="16">
        <v>2281</v>
      </c>
      <c r="H107" s="16">
        <v>2738</v>
      </c>
      <c r="I107" s="16">
        <v>2923</v>
      </c>
      <c r="J107" s="16">
        <v>2068</v>
      </c>
      <c r="K107" s="16">
        <v>2069</v>
      </c>
      <c r="L107" s="16">
        <v>2402</v>
      </c>
      <c r="M107" s="16">
        <v>2514</v>
      </c>
      <c r="N107" s="16">
        <f t="shared" si="106"/>
        <v>26423</v>
      </c>
    </row>
    <row r="108" spans="1:14" s="14" customFormat="1" ht="12.75" x14ac:dyDescent="0.2">
      <c r="A108" s="30" t="s">
        <v>28</v>
      </c>
      <c r="B108" s="20">
        <f>SUM(B105:B107)</f>
        <v>3438</v>
      </c>
      <c r="C108" s="20">
        <f t="shared" ref="C108:N108" si="107">SUM(C105:C107)</f>
        <v>2069</v>
      </c>
      <c r="D108" s="20">
        <f t="shared" si="107"/>
        <v>3135</v>
      </c>
      <c r="E108" s="20">
        <f t="shared" si="107"/>
        <v>2933</v>
      </c>
      <c r="F108" s="20">
        <f t="shared" si="107"/>
        <v>3071</v>
      </c>
      <c r="G108" s="20">
        <f t="shared" si="107"/>
        <v>3540</v>
      </c>
      <c r="H108" s="20">
        <f t="shared" si="107"/>
        <v>3903</v>
      </c>
      <c r="I108" s="20">
        <f t="shared" si="107"/>
        <v>4659</v>
      </c>
      <c r="J108" s="20">
        <f t="shared" si="107"/>
        <v>3489</v>
      </c>
      <c r="K108" s="20">
        <f t="shared" si="107"/>
        <v>2829</v>
      </c>
      <c r="L108" s="20">
        <f t="shared" si="107"/>
        <v>3389</v>
      </c>
      <c r="M108" s="20">
        <f t="shared" si="107"/>
        <v>3696</v>
      </c>
      <c r="N108" s="31">
        <f t="shared" si="107"/>
        <v>40151</v>
      </c>
    </row>
    <row r="109" spans="1:14" s="14" customFormat="1" ht="12.75" x14ac:dyDescent="0.2">
      <c r="A109" s="21" t="s">
        <v>20</v>
      </c>
      <c r="B109" s="22">
        <v>3984994</v>
      </c>
      <c r="C109" s="22">
        <v>3711483</v>
      </c>
      <c r="D109" s="22">
        <v>4808951</v>
      </c>
      <c r="E109" s="22">
        <v>4517054</v>
      </c>
      <c r="F109" s="22">
        <v>4130861</v>
      </c>
      <c r="G109" s="22">
        <v>4339748</v>
      </c>
      <c r="H109" s="22">
        <v>4997177</v>
      </c>
      <c r="I109" s="22">
        <v>4492837</v>
      </c>
      <c r="J109" s="22">
        <v>3660237</v>
      </c>
      <c r="K109" s="22">
        <v>4097079</v>
      </c>
      <c r="L109" s="22">
        <v>4619200</v>
      </c>
      <c r="M109" s="22">
        <v>5179057</v>
      </c>
      <c r="N109" s="23">
        <f>SUM(B109:M109)</f>
        <v>52538678</v>
      </c>
    </row>
    <row r="110" spans="1:14" s="14" customFormat="1" ht="12.75" x14ac:dyDescent="0.2">
      <c r="A110" s="3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8"/>
      <c r="N110" s="37"/>
    </row>
    <row r="111" spans="1:14" s="14" customFormat="1" ht="12.75" x14ac:dyDescent="0.2">
      <c r="A111" s="10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</row>
    <row r="112" spans="1:14" s="14" customFormat="1" ht="12.75" x14ac:dyDescent="0.2">
      <c r="A112" s="25">
        <v>2023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6"/>
    </row>
    <row r="113" spans="1:14" s="10" customFormat="1" ht="12.75" x14ac:dyDescent="0.2">
      <c r="A113" s="8" t="s">
        <v>16</v>
      </c>
      <c r="B113" s="8" t="s">
        <v>15</v>
      </c>
      <c r="C113" s="8" t="s">
        <v>14</v>
      </c>
      <c r="D113" s="8" t="s">
        <v>13</v>
      </c>
      <c r="E113" s="8" t="s">
        <v>12</v>
      </c>
      <c r="F113" s="8" t="s">
        <v>11</v>
      </c>
      <c r="G113" s="8" t="s">
        <v>10</v>
      </c>
      <c r="H113" s="8" t="s">
        <v>9</v>
      </c>
      <c r="I113" s="8" t="s">
        <v>8</v>
      </c>
      <c r="J113" s="8" t="s">
        <v>7</v>
      </c>
      <c r="K113" s="8" t="s">
        <v>6</v>
      </c>
      <c r="L113" s="8" t="s">
        <v>5</v>
      </c>
      <c r="M113" s="8" t="s">
        <v>4</v>
      </c>
      <c r="N113" s="9" t="s">
        <v>3</v>
      </c>
    </row>
    <row r="114" spans="1:14" s="14" customFormat="1" ht="12.75" x14ac:dyDescent="0.2">
      <c r="A114" s="15" t="s">
        <v>2</v>
      </c>
      <c r="B114" s="16">
        <v>0</v>
      </c>
      <c r="C114" s="16">
        <v>0</v>
      </c>
      <c r="D114" s="16">
        <v>18</v>
      </c>
      <c r="E114" s="16">
        <v>0</v>
      </c>
      <c r="F114" s="16">
        <v>2</v>
      </c>
      <c r="G114" s="16">
        <v>0</v>
      </c>
      <c r="H114" s="16">
        <v>0</v>
      </c>
      <c r="I114" s="16">
        <v>1</v>
      </c>
      <c r="J114" s="16">
        <v>0</v>
      </c>
      <c r="K114" s="16">
        <v>296</v>
      </c>
      <c r="L114" s="16">
        <v>22</v>
      </c>
      <c r="M114" s="16">
        <v>4</v>
      </c>
      <c r="N114" s="16">
        <f t="shared" ref="N114:N116" si="108">SUM(B114:M114)</f>
        <v>343</v>
      </c>
    </row>
    <row r="115" spans="1:14" s="14" customFormat="1" ht="12.75" x14ac:dyDescent="0.2">
      <c r="A115" s="11" t="s">
        <v>1</v>
      </c>
      <c r="B115" s="12">
        <v>1743</v>
      </c>
      <c r="C115" s="12">
        <v>1755</v>
      </c>
      <c r="D115" s="12">
        <v>2189</v>
      </c>
      <c r="E115" s="12">
        <v>1338</v>
      </c>
      <c r="F115" s="12">
        <v>1040</v>
      </c>
      <c r="G115" s="12">
        <v>1378</v>
      </c>
      <c r="H115" s="12">
        <v>1482</v>
      </c>
      <c r="I115" s="12">
        <v>1327</v>
      </c>
      <c r="J115" s="12">
        <v>949</v>
      </c>
      <c r="K115" s="12">
        <v>1287</v>
      </c>
      <c r="L115" s="12">
        <v>910</v>
      </c>
      <c r="M115" s="12">
        <v>874</v>
      </c>
      <c r="N115" s="13">
        <f t="shared" si="108"/>
        <v>16272</v>
      </c>
    </row>
    <row r="116" spans="1:14" s="14" customFormat="1" ht="12.75" x14ac:dyDescent="0.2">
      <c r="A116" s="18" t="s">
        <v>0</v>
      </c>
      <c r="B116" s="16">
        <v>2599</v>
      </c>
      <c r="C116" s="16">
        <v>2064</v>
      </c>
      <c r="D116" s="16">
        <v>2398</v>
      </c>
      <c r="E116" s="16">
        <v>2475</v>
      </c>
      <c r="F116" s="16">
        <v>2214</v>
      </c>
      <c r="G116" s="16">
        <v>2306</v>
      </c>
      <c r="H116" s="16">
        <v>2932</v>
      </c>
      <c r="I116" s="16">
        <v>2731</v>
      </c>
      <c r="J116" s="16">
        <v>1884</v>
      </c>
      <c r="K116" s="16">
        <v>1835</v>
      </c>
      <c r="L116" s="16">
        <v>1989</v>
      </c>
      <c r="M116" s="16">
        <v>2201</v>
      </c>
      <c r="N116" s="16">
        <f t="shared" si="108"/>
        <v>27628</v>
      </c>
    </row>
    <row r="117" spans="1:14" s="14" customFormat="1" ht="12.75" x14ac:dyDescent="0.2">
      <c r="A117" s="30" t="s">
        <v>28</v>
      </c>
      <c r="B117" s="20">
        <f>SUM(B114:B116)</f>
        <v>4342</v>
      </c>
      <c r="C117" s="20">
        <f>SUM(C114:C116)</f>
        <v>3819</v>
      </c>
      <c r="D117" s="20">
        <f t="shared" ref="D117:K117" si="109">SUM(D114:D116)</f>
        <v>4605</v>
      </c>
      <c r="E117" s="20">
        <f t="shared" si="109"/>
        <v>3813</v>
      </c>
      <c r="F117" s="20">
        <f t="shared" si="109"/>
        <v>3256</v>
      </c>
      <c r="G117" s="20">
        <f t="shared" si="109"/>
        <v>3684</v>
      </c>
      <c r="H117" s="20">
        <f t="shared" si="109"/>
        <v>4414</v>
      </c>
      <c r="I117" s="20">
        <f t="shared" si="109"/>
        <v>4059</v>
      </c>
      <c r="J117" s="20">
        <f t="shared" si="109"/>
        <v>2833</v>
      </c>
      <c r="K117" s="20">
        <f t="shared" si="109"/>
        <v>3418</v>
      </c>
      <c r="L117" s="20">
        <f>SUM(L114:L116)</f>
        <v>2921</v>
      </c>
      <c r="M117" s="20">
        <f>SUM(M114:M116)</f>
        <v>3079</v>
      </c>
      <c r="N117" s="31">
        <f t="shared" ref="N117" si="110">SUM(N114:N116)</f>
        <v>44243</v>
      </c>
    </row>
    <row r="118" spans="1:14" s="14" customFormat="1" ht="12.75" x14ac:dyDescent="0.2">
      <c r="A118" s="21" t="s">
        <v>20</v>
      </c>
      <c r="B118" s="22">
        <v>5319151</v>
      </c>
      <c r="C118" s="22">
        <v>4723772</v>
      </c>
      <c r="D118" s="22">
        <v>5407624</v>
      </c>
      <c r="E118" s="22">
        <v>4894115</v>
      </c>
      <c r="F118" s="22">
        <v>4465504</v>
      </c>
      <c r="G118" s="22">
        <v>4687270</v>
      </c>
      <c r="H118" s="22">
        <v>5295893</v>
      </c>
      <c r="I118" s="22">
        <v>4688820</v>
      </c>
      <c r="J118" s="22">
        <v>3750599</v>
      </c>
      <c r="K118" s="22">
        <v>4281769</v>
      </c>
      <c r="L118" s="22">
        <v>4861533</v>
      </c>
      <c r="M118" s="22">
        <v>5779254</v>
      </c>
      <c r="N118" s="23">
        <f>SUM(B118:M118)</f>
        <v>58155304</v>
      </c>
    </row>
    <row r="119" spans="1:14" s="14" customFormat="1" ht="12.75" x14ac:dyDescent="0.2">
      <c r="A119" s="10"/>
      <c r="B119" s="39"/>
      <c r="C119" s="39"/>
      <c r="D119" s="39"/>
      <c r="E119" s="37"/>
      <c r="F119" s="39"/>
      <c r="G119" s="37"/>
      <c r="H119" s="37"/>
      <c r="I119" s="37"/>
      <c r="J119" s="37"/>
      <c r="K119" s="37"/>
      <c r="L119" s="37"/>
      <c r="M119" s="37"/>
      <c r="N119" s="37"/>
    </row>
    <row r="120" spans="1:14" s="14" customFormat="1" ht="12.75" x14ac:dyDescent="0.2">
      <c r="A120" s="10"/>
      <c r="B120" s="39"/>
      <c r="C120" s="39"/>
      <c r="D120" s="39"/>
      <c r="E120" s="37"/>
      <c r="F120" s="39"/>
      <c r="G120" s="37"/>
      <c r="H120" s="37"/>
      <c r="I120" s="37"/>
      <c r="J120" s="37"/>
      <c r="K120" s="37"/>
      <c r="L120" s="37"/>
      <c r="M120" s="37"/>
      <c r="N120" s="37"/>
    </row>
    <row r="121" spans="1:14" s="14" customFormat="1" ht="12.75" x14ac:dyDescent="0.2">
      <c r="A121" s="25">
        <v>2024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6"/>
    </row>
    <row r="122" spans="1:14" s="14" customFormat="1" ht="12.75" x14ac:dyDescent="0.2">
      <c r="A122" s="8" t="s">
        <v>16</v>
      </c>
      <c r="B122" s="8" t="s">
        <v>15</v>
      </c>
      <c r="C122" s="8" t="s">
        <v>14</v>
      </c>
      <c r="D122" s="8" t="s">
        <v>13</v>
      </c>
      <c r="E122" s="8" t="s">
        <v>12</v>
      </c>
      <c r="F122" s="8" t="s">
        <v>11</v>
      </c>
      <c r="G122" s="8" t="s">
        <v>10</v>
      </c>
      <c r="H122" s="8" t="s">
        <v>9</v>
      </c>
      <c r="I122" s="8" t="s">
        <v>8</v>
      </c>
      <c r="J122" s="8" t="s">
        <v>7</v>
      </c>
      <c r="K122" s="8" t="s">
        <v>6</v>
      </c>
      <c r="L122" s="8" t="s">
        <v>5</v>
      </c>
      <c r="M122" s="8" t="s">
        <v>4</v>
      </c>
      <c r="N122" s="9" t="s">
        <v>3</v>
      </c>
    </row>
    <row r="123" spans="1:14" s="14" customFormat="1" ht="12.75" x14ac:dyDescent="0.2">
      <c r="A123" s="15" t="s">
        <v>2</v>
      </c>
      <c r="B123" s="16">
        <v>0</v>
      </c>
      <c r="C123" s="16">
        <v>3</v>
      </c>
      <c r="D123" s="16">
        <v>10</v>
      </c>
      <c r="E123" s="16">
        <v>0</v>
      </c>
      <c r="F123" s="16">
        <v>0</v>
      </c>
      <c r="G123" s="16">
        <v>0</v>
      </c>
      <c r="H123" s="16">
        <v>1</v>
      </c>
      <c r="I123" s="16">
        <v>1</v>
      </c>
      <c r="J123" s="16">
        <v>2</v>
      </c>
      <c r="K123" s="16">
        <v>0</v>
      </c>
      <c r="L123" s="16">
        <v>0</v>
      </c>
      <c r="M123" s="16">
        <v>0</v>
      </c>
      <c r="N123" s="35">
        <f t="shared" ref="N123:N125" si="111">SUM(B123:M123)</f>
        <v>17</v>
      </c>
    </row>
    <row r="124" spans="1:14" s="14" customFormat="1" ht="12.75" x14ac:dyDescent="0.2">
      <c r="A124" s="11" t="s">
        <v>1</v>
      </c>
      <c r="B124" s="12">
        <v>1771</v>
      </c>
      <c r="C124" s="12">
        <v>1129</v>
      </c>
      <c r="D124" s="12">
        <v>868</v>
      </c>
      <c r="E124" s="12">
        <v>1063</v>
      </c>
      <c r="F124" s="12">
        <v>843</v>
      </c>
      <c r="G124" s="12">
        <v>1342</v>
      </c>
      <c r="H124" s="12">
        <v>1718</v>
      </c>
      <c r="I124" s="12">
        <v>1279</v>
      </c>
      <c r="J124" s="12">
        <v>620</v>
      </c>
      <c r="K124" s="12">
        <v>627</v>
      </c>
      <c r="L124" s="12">
        <v>651</v>
      </c>
      <c r="M124" s="12">
        <v>817</v>
      </c>
      <c r="N124" s="13">
        <f t="shared" si="111"/>
        <v>12728</v>
      </c>
    </row>
    <row r="125" spans="1:14" s="14" customFormat="1" ht="12.75" x14ac:dyDescent="0.2">
      <c r="A125" s="18" t="s">
        <v>0</v>
      </c>
      <c r="B125" s="16">
        <v>2663</v>
      </c>
      <c r="C125" s="16">
        <v>1892</v>
      </c>
      <c r="D125" s="16">
        <v>2578</v>
      </c>
      <c r="E125" s="16">
        <v>2258</v>
      </c>
      <c r="F125" s="16">
        <v>2300</v>
      </c>
      <c r="G125" s="16">
        <v>2391</v>
      </c>
      <c r="H125" s="16">
        <v>3119</v>
      </c>
      <c r="I125" s="16">
        <v>2669</v>
      </c>
      <c r="J125" s="16">
        <v>1756</v>
      </c>
      <c r="K125" s="16">
        <v>1715</v>
      </c>
      <c r="L125" s="16">
        <v>2103</v>
      </c>
      <c r="M125" s="16">
        <v>2179</v>
      </c>
      <c r="N125" s="35">
        <f t="shared" si="111"/>
        <v>27623</v>
      </c>
    </row>
    <row r="126" spans="1:14" s="14" customFormat="1" ht="12.75" x14ac:dyDescent="0.2">
      <c r="A126" s="30" t="s">
        <v>28</v>
      </c>
      <c r="B126" s="20">
        <f>SUM(B123:B125)</f>
        <v>4434</v>
      </c>
      <c r="C126" s="20">
        <f>SUM(C123:C125)</f>
        <v>3024</v>
      </c>
      <c r="D126" s="20">
        <f t="shared" ref="D126:K126" si="112">SUM(D123:D125)</f>
        <v>3456</v>
      </c>
      <c r="E126" s="20">
        <f t="shared" si="112"/>
        <v>3321</v>
      </c>
      <c r="F126" s="20">
        <f t="shared" si="112"/>
        <v>3143</v>
      </c>
      <c r="G126" s="20">
        <f t="shared" si="112"/>
        <v>3733</v>
      </c>
      <c r="H126" s="20">
        <f t="shared" si="112"/>
        <v>4838</v>
      </c>
      <c r="I126" s="20">
        <f t="shared" si="112"/>
        <v>3949</v>
      </c>
      <c r="J126" s="20">
        <f t="shared" si="112"/>
        <v>2378</v>
      </c>
      <c r="K126" s="20">
        <f t="shared" si="112"/>
        <v>2342</v>
      </c>
      <c r="L126" s="20">
        <f>SUM(L123:L125)</f>
        <v>2754</v>
      </c>
      <c r="M126" s="20">
        <f>SUM(M123:M125)</f>
        <v>2996</v>
      </c>
      <c r="N126" s="31">
        <f t="shared" ref="N126" si="113">SUM(N123:N125)</f>
        <v>40368</v>
      </c>
    </row>
    <row r="127" spans="1:14" s="14" customFormat="1" ht="12.75" x14ac:dyDescent="0.2">
      <c r="A127" s="21" t="s">
        <v>20</v>
      </c>
      <c r="B127" s="22">
        <v>5797823</v>
      </c>
      <c r="C127" s="22">
        <v>5378734</v>
      </c>
      <c r="D127" s="22">
        <v>6125930</v>
      </c>
      <c r="E127" s="22">
        <v>5120326</v>
      </c>
      <c r="F127" s="22">
        <v>4756772</v>
      </c>
      <c r="G127" s="22">
        <v>4943831</v>
      </c>
      <c r="H127" s="22">
        <v>5355991</v>
      </c>
      <c r="I127" s="22">
        <v>4723262</v>
      </c>
      <c r="J127" s="22">
        <v>3800383</v>
      </c>
      <c r="K127" s="22">
        <v>4369299</v>
      </c>
      <c r="L127" s="22">
        <v>5120184</v>
      </c>
      <c r="M127" s="22">
        <v>6040884</v>
      </c>
      <c r="N127" s="23">
        <f>SUM(B127:M127)</f>
        <v>61533419</v>
      </c>
    </row>
    <row r="128" spans="1:14" s="14" customFormat="1" ht="12.75" x14ac:dyDescent="0.2">
      <c r="A128" s="10"/>
      <c r="B128" s="39"/>
      <c r="C128" s="39"/>
      <c r="D128" s="39"/>
      <c r="E128" s="37"/>
      <c r="F128" s="39"/>
      <c r="G128" s="37"/>
      <c r="H128" s="37"/>
      <c r="I128" s="37"/>
      <c r="J128" s="37"/>
      <c r="K128" s="37"/>
      <c r="L128" s="37"/>
      <c r="M128" s="37"/>
      <c r="N128" s="37"/>
    </row>
    <row r="129" spans="1:14" s="14" customFormat="1" x14ac:dyDescent="0.25">
      <c r="A129" s="10"/>
      <c r="B129" s="39"/>
      <c r="C129" s="39"/>
      <c r="D129" s="39"/>
      <c r="E129" s="37"/>
      <c r="F129" s="39"/>
      <c r="G129" s="37"/>
      <c r="H129" s="44"/>
      <c r="I129" s="44"/>
      <c r="J129" s="44"/>
      <c r="K129" s="44"/>
      <c r="L129" s="44"/>
      <c r="M129" s="37"/>
      <c r="N129" s="37"/>
    </row>
    <row r="130" spans="1:14" s="14" customFormat="1" ht="12.75" x14ac:dyDescent="0.2">
      <c r="A130" s="25">
        <v>2025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6"/>
    </row>
    <row r="131" spans="1:14" s="14" customFormat="1" ht="12.75" x14ac:dyDescent="0.2">
      <c r="A131" s="8" t="s">
        <v>16</v>
      </c>
      <c r="B131" s="8" t="s">
        <v>15</v>
      </c>
      <c r="C131" s="8" t="s">
        <v>14</v>
      </c>
      <c r="D131" s="8" t="s">
        <v>13</v>
      </c>
      <c r="E131" s="8" t="s">
        <v>12</v>
      </c>
      <c r="F131" s="8" t="s">
        <v>11</v>
      </c>
      <c r="G131" s="8" t="s">
        <v>10</v>
      </c>
      <c r="H131" s="8" t="s">
        <v>9</v>
      </c>
      <c r="I131" s="8" t="s">
        <v>8</v>
      </c>
      <c r="J131" s="8" t="s">
        <v>7</v>
      </c>
      <c r="K131" s="8" t="s">
        <v>6</v>
      </c>
      <c r="L131" s="8" t="s">
        <v>5</v>
      </c>
      <c r="M131" s="8" t="s">
        <v>4</v>
      </c>
      <c r="N131" s="9" t="s">
        <v>3</v>
      </c>
    </row>
    <row r="132" spans="1:14" s="14" customFormat="1" ht="12.75" x14ac:dyDescent="0.2">
      <c r="A132" s="15" t="s">
        <v>2</v>
      </c>
      <c r="B132" s="16">
        <v>5</v>
      </c>
      <c r="C132" s="16">
        <v>3</v>
      </c>
      <c r="D132" s="16" t="s">
        <v>29</v>
      </c>
      <c r="E132" s="16">
        <v>3</v>
      </c>
      <c r="F132" s="16">
        <v>1</v>
      </c>
      <c r="G132" s="16"/>
      <c r="H132" s="16"/>
      <c r="I132" s="16"/>
      <c r="J132" s="16"/>
      <c r="K132" s="16"/>
      <c r="L132" s="16"/>
      <c r="M132" s="16"/>
      <c r="N132" s="35">
        <f t="shared" ref="N132:N134" si="114">SUM(B132:M132)</f>
        <v>12</v>
      </c>
    </row>
    <row r="133" spans="1:14" s="14" customFormat="1" ht="12.75" x14ac:dyDescent="0.2">
      <c r="A133" s="11" t="s">
        <v>1</v>
      </c>
      <c r="B133" s="12">
        <v>1385</v>
      </c>
      <c r="C133" s="12">
        <v>1893</v>
      </c>
      <c r="D133" s="12">
        <v>2777</v>
      </c>
      <c r="E133" s="12">
        <v>3576</v>
      </c>
      <c r="F133" s="12">
        <v>2228</v>
      </c>
      <c r="G133" s="12"/>
      <c r="H133" s="12"/>
      <c r="I133" s="12"/>
      <c r="J133" s="12"/>
      <c r="K133" s="12"/>
      <c r="L133" s="12"/>
      <c r="M133" s="12"/>
      <c r="N133" s="13">
        <f t="shared" si="114"/>
        <v>11859</v>
      </c>
    </row>
    <row r="134" spans="1:14" s="14" customFormat="1" ht="12.75" x14ac:dyDescent="0.2">
      <c r="A134" s="18" t="s">
        <v>0</v>
      </c>
      <c r="B134" s="16">
        <v>2561</v>
      </c>
      <c r="C134" s="16">
        <v>1764</v>
      </c>
      <c r="D134" s="16">
        <v>2033</v>
      </c>
      <c r="E134" s="16">
        <v>2215</v>
      </c>
      <c r="F134" s="16">
        <v>1253</v>
      </c>
      <c r="G134" s="16"/>
      <c r="H134" s="16"/>
      <c r="I134" s="16"/>
      <c r="J134" s="16"/>
      <c r="K134" s="16"/>
      <c r="L134" s="16"/>
      <c r="M134" s="16"/>
      <c r="N134" s="35">
        <f t="shared" si="114"/>
        <v>9826</v>
      </c>
    </row>
    <row r="135" spans="1:14" s="14" customFormat="1" ht="12.75" x14ac:dyDescent="0.2">
      <c r="A135" s="30" t="s">
        <v>28</v>
      </c>
      <c r="B135" s="20">
        <f>SUM(B132:B134)</f>
        <v>3951</v>
      </c>
      <c r="C135" s="20">
        <f>SUM(C132:C134)</f>
        <v>3660</v>
      </c>
      <c r="D135" s="20">
        <f t="shared" ref="D135:K135" si="115">SUM(D132:D134)</f>
        <v>4810</v>
      </c>
      <c r="E135" s="20">
        <f t="shared" si="115"/>
        <v>5794</v>
      </c>
      <c r="F135" s="20">
        <f t="shared" si="115"/>
        <v>3482</v>
      </c>
      <c r="G135" s="20">
        <f t="shared" si="115"/>
        <v>0</v>
      </c>
      <c r="H135" s="20">
        <f t="shared" si="115"/>
        <v>0</v>
      </c>
      <c r="I135" s="20">
        <f t="shared" si="115"/>
        <v>0</v>
      </c>
      <c r="J135" s="20">
        <f t="shared" si="115"/>
        <v>0</v>
      </c>
      <c r="K135" s="20">
        <f t="shared" si="115"/>
        <v>0</v>
      </c>
      <c r="L135" s="20">
        <f>SUM(L132:L134)</f>
        <v>0</v>
      </c>
      <c r="M135" s="20">
        <f>SUM(M132:M134)</f>
        <v>0</v>
      </c>
      <c r="N135" s="31">
        <f t="shared" ref="N135" si="116">SUM(N132:N134)</f>
        <v>21697</v>
      </c>
    </row>
    <row r="136" spans="1:14" s="14" customFormat="1" ht="12.75" x14ac:dyDescent="0.2">
      <c r="A136" s="21" t="s">
        <v>20</v>
      </c>
      <c r="B136" s="22">
        <v>5378734</v>
      </c>
      <c r="C136" s="22">
        <v>5929421</v>
      </c>
      <c r="D136" s="22">
        <v>6063981</v>
      </c>
      <c r="E136" s="22">
        <v>5326276</v>
      </c>
      <c r="F136" s="22">
        <v>4690451</v>
      </c>
      <c r="G136" s="22"/>
      <c r="H136" s="22"/>
      <c r="I136" s="22"/>
      <c r="J136" s="22"/>
      <c r="K136" s="22"/>
      <c r="L136" s="22"/>
      <c r="M136" s="22"/>
      <c r="N136" s="23"/>
    </row>
    <row r="137" spans="1:14" s="14" customFormat="1" ht="12.75" x14ac:dyDescent="0.2">
      <c r="A137" s="10"/>
      <c r="B137" s="39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</row>
    <row r="138" spans="1:14" s="14" customFormat="1" ht="12.75" x14ac:dyDescent="0.2">
      <c r="A138" s="10" t="s">
        <v>25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1:14" s="14" customFormat="1" ht="12.75" x14ac:dyDescent="0.2">
      <c r="A139" s="14" t="s">
        <v>31</v>
      </c>
    </row>
    <row r="140" spans="1:14" s="14" customFormat="1" ht="12.75" x14ac:dyDescent="0.2">
      <c r="A140" s="15" t="s">
        <v>27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</row>
    <row r="141" spans="1:14" s="14" customFormat="1" ht="12.75" x14ac:dyDescent="0.2">
      <c r="A141" s="10" t="s">
        <v>22</v>
      </c>
    </row>
    <row r="142" spans="1:14" s="14" customFormat="1" ht="12.75" x14ac:dyDescent="0.2">
      <c r="A142" s="40" t="s">
        <v>24</v>
      </c>
    </row>
    <row r="143" spans="1:14" s="14" customFormat="1" ht="12.75" x14ac:dyDescent="0.2">
      <c r="A143" s="41" t="s">
        <v>23</v>
      </c>
    </row>
    <row r="144" spans="1:14" s="14" customFormat="1" ht="12.75" x14ac:dyDescent="0.2">
      <c r="A144" s="42" t="s">
        <v>30</v>
      </c>
    </row>
    <row r="146" spans="1:1" x14ac:dyDescent="0.25">
      <c r="A146" s="43"/>
    </row>
  </sheetData>
  <mergeCells count="19">
    <mergeCell ref="A130:N130"/>
    <mergeCell ref="A62:N62"/>
    <mergeCell ref="A37:N37"/>
    <mergeCell ref="A1:N1"/>
    <mergeCell ref="A121:N121"/>
    <mergeCell ref="A46:N46"/>
    <mergeCell ref="A54:N54"/>
    <mergeCell ref="A112:N112"/>
    <mergeCell ref="A103:N103"/>
    <mergeCell ref="A94:N94"/>
    <mergeCell ref="A86:N86"/>
    <mergeCell ref="A78:N78"/>
    <mergeCell ref="A29:N29"/>
    <mergeCell ref="A2:N2"/>
    <mergeCell ref="A3:N3"/>
    <mergeCell ref="A4:N4"/>
    <mergeCell ref="A13:N13"/>
    <mergeCell ref="A21:N21"/>
    <mergeCell ref="A70:N70"/>
  </mergeCells>
  <hyperlinks>
    <hyperlink ref="A142" r:id="rId1" xr:uid="{09B6966D-C276-49E7-96CA-8682151761D2}"/>
  </hyperlinks>
  <pageMargins left="0.7" right="0.7" top="0.75" bottom="0.75" header="0.3" footer="0.3"/>
  <pageSetup paperSize="9" orientation="portrait" r:id="rId2"/>
  <ignoredErrors>
    <ignoredError sqref="N99 N126 N117 N108 N91 N83 N75 N67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atendidos internacional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dgei</dc:creator>
  <cp:lastModifiedBy>Víctor Manuel Canales Vega</cp:lastModifiedBy>
  <dcterms:created xsi:type="dcterms:W3CDTF">2016-04-01T17:23:55Z</dcterms:created>
  <dcterms:modified xsi:type="dcterms:W3CDTF">2025-07-17T21:00:33Z</dcterms:modified>
</cp:coreProperties>
</file>