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rvicios Estadísticos\2024\ESTADISTICAS ECONOMICAS Y DE EMPLEO\TURISMO\06 NOVIEMBRE - DICIEMBRE\"/>
    </mc:Choice>
  </mc:AlternateContent>
  <xr:revisionPtr revIDLastSave="0" documentId="13_ncr:1_{B9228DAA-2573-4CA0-A8B7-F1427893DFA6}" xr6:coauthVersionLast="47" xr6:coauthVersionMax="47" xr10:uidLastSave="{00000000-0000-0000-0000-000000000000}"/>
  <bookViews>
    <workbookView showSheetTabs="0" xWindow="-120" yWindow="-120" windowWidth="25440" windowHeight="15390" xr2:uid="{00000000-000D-0000-FFFF-FFFF00000000}"/>
  </bookViews>
  <sheets>
    <sheet name="vuelos nacional" sheetId="1" r:id="rId1"/>
  </sheets>
  <definedNames>
    <definedName name="_xlnm._FilterDatabase" localSheetId="0" hidden="1">'vuelos nacional'!$A$312:$AB$359</definedName>
  </definedNames>
  <calcPr calcId="191029"/>
</workbook>
</file>

<file path=xl/calcChain.xml><?xml version="1.0" encoding="utf-8"?>
<calcChain xmlns="http://schemas.openxmlformats.org/spreadsheetml/2006/main">
  <c r="N518" i="1" l="1"/>
  <c r="M518" i="1"/>
  <c r="AA518" i="1"/>
  <c r="Z518" i="1"/>
  <c r="T518" i="1"/>
  <c r="S518" i="1"/>
  <c r="R518" i="1"/>
  <c r="Q518" i="1"/>
  <c r="P518" i="1"/>
  <c r="L518" i="1"/>
  <c r="K518" i="1"/>
  <c r="J518" i="1"/>
  <c r="I518" i="1"/>
  <c r="H518" i="1"/>
  <c r="G518" i="1"/>
  <c r="F518" i="1"/>
  <c r="E518" i="1"/>
  <c r="D518" i="1"/>
  <c r="C518" i="1"/>
  <c r="U518" i="1"/>
  <c r="V518" i="1"/>
  <c r="W518" i="1"/>
  <c r="X518" i="1"/>
  <c r="Y518" i="1"/>
  <c r="O518" i="1" l="1"/>
  <c r="O504" i="1"/>
  <c r="AB504" i="1"/>
  <c r="AB510" i="1" l="1"/>
  <c r="O510" i="1"/>
  <c r="AB503" i="1" l="1"/>
  <c r="O503" i="1"/>
  <c r="AB519" i="1" l="1"/>
  <c r="O519" i="1"/>
  <c r="AB506" i="1"/>
  <c r="O506" i="1"/>
  <c r="AB517" i="1"/>
  <c r="O517" i="1"/>
  <c r="AB516" i="1"/>
  <c r="O516" i="1"/>
  <c r="AB515" i="1"/>
  <c r="O515" i="1"/>
  <c r="AB514" i="1"/>
  <c r="O514" i="1"/>
  <c r="AB513" i="1"/>
  <c r="O513" i="1"/>
  <c r="AB512" i="1"/>
  <c r="O512" i="1"/>
  <c r="AB511" i="1"/>
  <c r="O511" i="1"/>
  <c r="AB509" i="1"/>
  <c r="O509" i="1"/>
  <c r="AB508" i="1"/>
  <c r="O508" i="1"/>
  <c r="AB507" i="1"/>
  <c r="O507" i="1"/>
  <c r="AB505" i="1"/>
  <c r="O505" i="1"/>
  <c r="AB502" i="1"/>
  <c r="O502" i="1"/>
  <c r="AB501" i="1"/>
  <c r="O501" i="1"/>
  <c r="AB500" i="1"/>
  <c r="O500" i="1"/>
  <c r="AB499" i="1"/>
  <c r="O499" i="1"/>
  <c r="AB498" i="1"/>
  <c r="O498" i="1"/>
  <c r="AB497" i="1"/>
  <c r="O497" i="1"/>
  <c r="AB496" i="1"/>
  <c r="O496" i="1"/>
  <c r="AB495" i="1"/>
  <c r="O495" i="1"/>
  <c r="AB494" i="1"/>
  <c r="O494" i="1"/>
  <c r="AB493" i="1"/>
  <c r="O493" i="1"/>
  <c r="AB492" i="1"/>
  <c r="O492" i="1"/>
  <c r="AB491" i="1"/>
  <c r="O491" i="1"/>
  <c r="AB490" i="1"/>
  <c r="O490" i="1"/>
  <c r="AB489" i="1"/>
  <c r="O489" i="1"/>
  <c r="AB488" i="1"/>
  <c r="O488" i="1"/>
  <c r="AA481" i="1"/>
  <c r="Z481" i="1"/>
  <c r="N481" i="1"/>
  <c r="M481" i="1"/>
  <c r="L481" i="1" l="1"/>
  <c r="Y481" i="1"/>
  <c r="AB467" i="1"/>
  <c r="O466" i="1"/>
  <c r="O467" i="1"/>
  <c r="AB479" i="1"/>
  <c r="O479" i="1"/>
  <c r="AB480" i="1"/>
  <c r="O480" i="1"/>
  <c r="AB478" i="1"/>
  <c r="O478" i="1"/>
  <c r="O468" i="1"/>
  <c r="AB468" i="1"/>
  <c r="O469" i="1"/>
  <c r="AB469" i="1"/>
  <c r="O470" i="1"/>
  <c r="AB470" i="1"/>
  <c r="O471" i="1"/>
  <c r="AB471" i="1"/>
  <c r="O472" i="1"/>
  <c r="AB472" i="1"/>
  <c r="O473" i="1"/>
  <c r="AB473" i="1"/>
  <c r="O474" i="1"/>
  <c r="AB474" i="1"/>
  <c r="O475" i="1"/>
  <c r="AB475" i="1"/>
  <c r="O476" i="1"/>
  <c r="AB476" i="1"/>
  <c r="O477" i="1"/>
  <c r="AB477" i="1"/>
  <c r="C481" i="1"/>
  <c r="D481" i="1"/>
  <c r="E481" i="1"/>
  <c r="F481" i="1"/>
  <c r="G481" i="1"/>
  <c r="H481" i="1"/>
  <c r="I481" i="1"/>
  <c r="J481" i="1"/>
  <c r="K481" i="1"/>
  <c r="X481" i="1" l="1"/>
  <c r="W481" i="1"/>
  <c r="O465" i="1" l="1"/>
  <c r="O464" i="1"/>
  <c r="O463" i="1"/>
  <c r="O462" i="1"/>
  <c r="O461" i="1"/>
  <c r="O460" i="1"/>
  <c r="O459" i="1"/>
  <c r="O458" i="1"/>
  <c r="O457" i="1"/>
  <c r="O456" i="1"/>
  <c r="O455" i="1"/>
  <c r="O454" i="1"/>
  <c r="AB465" i="1"/>
  <c r="AB462" i="1"/>
  <c r="AB459" i="1"/>
  <c r="AB455" i="1"/>
  <c r="V481" i="1"/>
  <c r="AB456" i="1"/>
  <c r="AB457" i="1"/>
  <c r="AB458" i="1"/>
  <c r="AB460" i="1"/>
  <c r="AB461" i="1"/>
  <c r="AB463" i="1"/>
  <c r="AB464" i="1"/>
  <c r="AB466" i="1"/>
  <c r="U481" i="1" l="1"/>
  <c r="T481" i="1"/>
  <c r="S481" i="1" l="1"/>
  <c r="R481" i="1"/>
  <c r="AB482" i="1"/>
  <c r="O482" i="1"/>
  <c r="P481" i="1"/>
  <c r="Q481" i="1"/>
  <c r="AB454" i="1"/>
  <c r="AB453" i="1"/>
  <c r="O453" i="1"/>
  <c r="T396" i="1"/>
  <c r="U396" i="1"/>
  <c r="V396" i="1"/>
  <c r="W396" i="1"/>
  <c r="X396" i="1"/>
  <c r="Y396" i="1"/>
  <c r="Z396" i="1"/>
  <c r="AA396" i="1"/>
  <c r="G396" i="1"/>
  <c r="H396" i="1"/>
  <c r="I396" i="1"/>
  <c r="J396" i="1"/>
  <c r="K396" i="1"/>
  <c r="L396" i="1"/>
  <c r="M396" i="1"/>
  <c r="N396" i="1"/>
  <c r="AB447" i="1"/>
  <c r="O447" i="1"/>
  <c r="AA446" i="1"/>
  <c r="Z446" i="1"/>
  <c r="Y446" i="1"/>
  <c r="X446" i="1"/>
  <c r="W446" i="1"/>
  <c r="V446" i="1"/>
  <c r="U446" i="1"/>
  <c r="T446" i="1"/>
  <c r="S446" i="1"/>
  <c r="R446" i="1"/>
  <c r="Q446" i="1"/>
  <c r="P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AB445" i="1"/>
  <c r="O445" i="1"/>
  <c r="AB444" i="1"/>
  <c r="O444" i="1"/>
  <c r="AB443" i="1"/>
  <c r="O443" i="1"/>
  <c r="AB442" i="1"/>
  <c r="O442" i="1"/>
  <c r="AB441" i="1"/>
  <c r="O441" i="1"/>
  <c r="AB440" i="1"/>
  <c r="O440" i="1"/>
  <c r="AB439" i="1"/>
  <c r="O439" i="1"/>
  <c r="AB438" i="1"/>
  <c r="O438" i="1"/>
  <c r="AB437" i="1"/>
  <c r="O437" i="1"/>
  <c r="AB436" i="1"/>
  <c r="O436" i="1"/>
  <c r="AB435" i="1"/>
  <c r="O435" i="1"/>
  <c r="AB434" i="1"/>
  <c r="O434" i="1"/>
  <c r="AB433" i="1"/>
  <c r="O433" i="1"/>
  <c r="AB432" i="1"/>
  <c r="O432" i="1"/>
  <c r="AB431" i="1"/>
  <c r="O431" i="1"/>
  <c r="AB430" i="1"/>
  <c r="O430" i="1"/>
  <c r="AB429" i="1"/>
  <c r="O429" i="1"/>
  <c r="AB428" i="1"/>
  <c r="O428" i="1"/>
  <c r="AB422" i="1"/>
  <c r="O422" i="1"/>
  <c r="AA421" i="1"/>
  <c r="Z421" i="1"/>
  <c r="Y421" i="1"/>
  <c r="X421" i="1"/>
  <c r="W421" i="1"/>
  <c r="V421" i="1"/>
  <c r="U421" i="1"/>
  <c r="T421" i="1"/>
  <c r="S421" i="1"/>
  <c r="R421" i="1"/>
  <c r="Q421" i="1"/>
  <c r="P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AB420" i="1"/>
  <c r="O420" i="1"/>
  <c r="AB419" i="1"/>
  <c r="O419" i="1"/>
  <c r="AB418" i="1"/>
  <c r="O418" i="1"/>
  <c r="AB417" i="1"/>
  <c r="O417" i="1"/>
  <c r="AB416" i="1"/>
  <c r="O416" i="1"/>
  <c r="AB415" i="1"/>
  <c r="O415" i="1"/>
  <c r="AB414" i="1"/>
  <c r="O414" i="1"/>
  <c r="AB413" i="1"/>
  <c r="O413" i="1"/>
  <c r="AB412" i="1"/>
  <c r="O412" i="1"/>
  <c r="AB411" i="1"/>
  <c r="O411" i="1"/>
  <c r="AB410" i="1"/>
  <c r="O410" i="1"/>
  <c r="AB409" i="1"/>
  <c r="O409" i="1"/>
  <c r="AB408" i="1"/>
  <c r="O408" i="1"/>
  <c r="AB407" i="1"/>
  <c r="O407" i="1"/>
  <c r="AB406" i="1"/>
  <c r="O406" i="1"/>
  <c r="AB405" i="1"/>
  <c r="O405" i="1"/>
  <c r="AB404" i="1"/>
  <c r="O404" i="1"/>
  <c r="AB403" i="1"/>
  <c r="O403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S396" i="1"/>
  <c r="R396" i="1"/>
  <c r="Q396" i="1"/>
  <c r="P396" i="1"/>
  <c r="F396" i="1"/>
  <c r="E396" i="1"/>
  <c r="D396" i="1"/>
  <c r="C396" i="1"/>
  <c r="AB397" i="1"/>
  <c r="AB365" i="1"/>
  <c r="O397" i="1"/>
  <c r="O365" i="1"/>
  <c r="AB359" i="1"/>
  <c r="O354" i="1"/>
  <c r="AB354" i="1" s="1"/>
  <c r="AB326" i="1"/>
  <c r="O321" i="1"/>
  <c r="O322" i="1"/>
  <c r="O323" i="1"/>
  <c r="O324" i="1"/>
  <c r="O325" i="1"/>
  <c r="O326" i="1"/>
  <c r="AB342" i="1"/>
  <c r="AB341" i="1"/>
  <c r="AB340" i="1"/>
  <c r="AB338" i="1"/>
  <c r="AB336" i="1"/>
  <c r="AB335" i="1"/>
  <c r="AB333" i="1"/>
  <c r="AB330" i="1"/>
  <c r="AB325" i="1"/>
  <c r="AB324" i="1"/>
  <c r="AB323" i="1"/>
  <c r="AB322" i="1"/>
  <c r="AB321" i="1"/>
  <c r="AB318" i="1"/>
  <c r="AB317" i="1"/>
  <c r="AB315" i="1"/>
  <c r="AB343" i="1"/>
  <c r="AB357" i="1"/>
  <c r="AB356" i="1"/>
  <c r="O342" i="1"/>
  <c r="O341" i="1"/>
  <c r="O340" i="1"/>
  <c r="O338" i="1"/>
  <c r="O336" i="1"/>
  <c r="O335" i="1"/>
  <c r="O333" i="1"/>
  <c r="O330" i="1"/>
  <c r="O327" i="1"/>
  <c r="O318" i="1"/>
  <c r="O317" i="1"/>
  <c r="O315" i="1"/>
  <c r="AB319" i="1"/>
  <c r="AB320" i="1"/>
  <c r="AB328" i="1"/>
  <c r="AB329" i="1"/>
  <c r="AB331" i="1"/>
  <c r="AB332" i="1"/>
  <c r="AB334" i="1"/>
  <c r="AB337" i="1"/>
  <c r="AB339" i="1"/>
  <c r="AB344" i="1"/>
  <c r="AB345" i="1"/>
  <c r="AB346" i="1"/>
  <c r="AB347" i="1"/>
  <c r="AB348" i="1"/>
  <c r="AB349" i="1"/>
  <c r="AB350" i="1"/>
  <c r="AB351" i="1"/>
  <c r="AB353" i="1"/>
  <c r="AB355" i="1"/>
  <c r="AB316" i="1"/>
  <c r="P358" i="1"/>
  <c r="Q358" i="1"/>
  <c r="O359" i="1"/>
  <c r="AA358" i="1"/>
  <c r="Z358" i="1"/>
  <c r="Y358" i="1"/>
  <c r="X358" i="1"/>
  <c r="W358" i="1"/>
  <c r="V358" i="1"/>
  <c r="U358" i="1"/>
  <c r="T358" i="1"/>
  <c r="S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O355" i="1"/>
  <c r="O353" i="1"/>
  <c r="O352" i="1"/>
  <c r="AB352" i="1" s="1"/>
  <c r="O351" i="1"/>
  <c r="O350" i="1"/>
  <c r="O349" i="1"/>
  <c r="O348" i="1"/>
  <c r="O347" i="1"/>
  <c r="O346" i="1"/>
  <c r="O345" i="1"/>
  <c r="O344" i="1"/>
  <c r="O339" i="1"/>
  <c r="O337" i="1"/>
  <c r="O334" i="1"/>
  <c r="O332" i="1"/>
  <c r="O331" i="1"/>
  <c r="O329" i="1"/>
  <c r="O328" i="1"/>
  <c r="O320" i="1"/>
  <c r="O319" i="1"/>
  <c r="O316" i="1"/>
  <c r="AB296" i="1"/>
  <c r="O296" i="1"/>
  <c r="AB271" i="1"/>
  <c r="O271" i="1"/>
  <c r="AB305" i="1"/>
  <c r="O305" i="1"/>
  <c r="AB290" i="1"/>
  <c r="O290" i="1"/>
  <c r="E308" i="1"/>
  <c r="AB294" i="1"/>
  <c r="O294" i="1"/>
  <c r="AB304" i="1"/>
  <c r="O304" i="1"/>
  <c r="AB287" i="1"/>
  <c r="O287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D308" i="1"/>
  <c r="F308" i="1"/>
  <c r="G308" i="1"/>
  <c r="H308" i="1"/>
  <c r="I308" i="1"/>
  <c r="J308" i="1"/>
  <c r="K308" i="1"/>
  <c r="L308" i="1"/>
  <c r="M308" i="1"/>
  <c r="N308" i="1"/>
  <c r="C308" i="1"/>
  <c r="AB269" i="1"/>
  <c r="O269" i="1"/>
  <c r="AB267" i="1"/>
  <c r="O267" i="1"/>
  <c r="AB309" i="1"/>
  <c r="O309" i="1"/>
  <c r="AB307" i="1"/>
  <c r="O307" i="1"/>
  <c r="AB306" i="1"/>
  <c r="O306" i="1"/>
  <c r="AB303" i="1"/>
  <c r="O303" i="1"/>
  <c r="AB302" i="1"/>
  <c r="O302" i="1"/>
  <c r="AB301" i="1"/>
  <c r="O301" i="1"/>
  <c r="AB300" i="1"/>
  <c r="O300" i="1"/>
  <c r="AB299" i="1"/>
  <c r="O299" i="1"/>
  <c r="AB298" i="1"/>
  <c r="O298" i="1"/>
  <c r="AB297" i="1"/>
  <c r="O297" i="1"/>
  <c r="AB295" i="1"/>
  <c r="O295" i="1"/>
  <c r="AB293" i="1"/>
  <c r="O293" i="1"/>
  <c r="AB292" i="1"/>
  <c r="O292" i="1"/>
  <c r="AB291" i="1"/>
  <c r="O291" i="1"/>
  <c r="AB289" i="1"/>
  <c r="O289" i="1"/>
  <c r="AB288" i="1"/>
  <c r="O288" i="1"/>
  <c r="AB286" i="1"/>
  <c r="O286" i="1"/>
  <c r="AB285" i="1"/>
  <c r="O285" i="1"/>
  <c r="AB284" i="1"/>
  <c r="O284" i="1"/>
  <c r="AB283" i="1"/>
  <c r="O283" i="1"/>
  <c r="AB282" i="1"/>
  <c r="O282" i="1"/>
  <c r="AB281" i="1"/>
  <c r="O281" i="1"/>
  <c r="AB280" i="1"/>
  <c r="O280" i="1"/>
  <c r="AB279" i="1"/>
  <c r="O279" i="1"/>
  <c r="AB278" i="1"/>
  <c r="O278" i="1"/>
  <c r="AB277" i="1"/>
  <c r="O277" i="1"/>
  <c r="AB276" i="1"/>
  <c r="O276" i="1"/>
  <c r="AB275" i="1"/>
  <c r="O275" i="1"/>
  <c r="AB274" i="1"/>
  <c r="O274" i="1"/>
  <c r="AB273" i="1"/>
  <c r="O273" i="1"/>
  <c r="AB272" i="1"/>
  <c r="O272" i="1"/>
  <c r="AB270" i="1"/>
  <c r="O270" i="1"/>
  <c r="AB268" i="1"/>
  <c r="O268" i="1"/>
  <c r="AB239" i="1"/>
  <c r="O239" i="1"/>
  <c r="U260" i="1"/>
  <c r="V260" i="1"/>
  <c r="W260" i="1"/>
  <c r="X260" i="1"/>
  <c r="Y260" i="1"/>
  <c r="Z260" i="1"/>
  <c r="AA260" i="1"/>
  <c r="L260" i="1"/>
  <c r="M260" i="1"/>
  <c r="N260" i="1"/>
  <c r="D260" i="1"/>
  <c r="E260" i="1"/>
  <c r="F260" i="1"/>
  <c r="G260" i="1"/>
  <c r="H260" i="1"/>
  <c r="I260" i="1"/>
  <c r="J260" i="1"/>
  <c r="K260" i="1"/>
  <c r="AB248" i="1"/>
  <c r="O248" i="1"/>
  <c r="AB246" i="1"/>
  <c r="O246" i="1"/>
  <c r="AB235" i="1"/>
  <c r="O235" i="1"/>
  <c r="AB234" i="1"/>
  <c r="O234" i="1"/>
  <c r="AB231" i="1"/>
  <c r="O231" i="1"/>
  <c r="AB229" i="1"/>
  <c r="O229" i="1"/>
  <c r="AB236" i="1"/>
  <c r="O236" i="1"/>
  <c r="O237" i="1"/>
  <c r="T260" i="1"/>
  <c r="S260" i="1"/>
  <c r="AB228" i="1"/>
  <c r="AB230" i="1"/>
  <c r="AB232" i="1"/>
  <c r="AB233" i="1"/>
  <c r="AB237" i="1"/>
  <c r="AB238" i="1"/>
  <c r="AB240" i="1"/>
  <c r="AB241" i="1"/>
  <c r="AB242" i="1"/>
  <c r="AB243" i="1"/>
  <c r="AB244" i="1"/>
  <c r="AB245" i="1"/>
  <c r="AB247" i="1"/>
  <c r="AB249" i="1"/>
  <c r="AB250" i="1"/>
  <c r="AB251" i="1"/>
  <c r="AB252" i="1"/>
  <c r="AB253" i="1"/>
  <c r="AB254" i="1"/>
  <c r="AB255" i="1"/>
  <c r="AB256" i="1"/>
  <c r="AB257" i="1"/>
  <c r="AB258" i="1"/>
  <c r="AB259" i="1"/>
  <c r="O230" i="1"/>
  <c r="O232" i="1"/>
  <c r="O233" i="1"/>
  <c r="O238" i="1"/>
  <c r="O240" i="1"/>
  <c r="O241" i="1"/>
  <c r="O242" i="1"/>
  <c r="O243" i="1"/>
  <c r="O244" i="1"/>
  <c r="O245" i="1"/>
  <c r="O247" i="1"/>
  <c r="O249" i="1"/>
  <c r="O250" i="1"/>
  <c r="O251" i="1"/>
  <c r="O252" i="1"/>
  <c r="O253" i="1"/>
  <c r="O254" i="1"/>
  <c r="O255" i="1"/>
  <c r="O256" i="1"/>
  <c r="O257" i="1"/>
  <c r="O258" i="1"/>
  <c r="O259" i="1"/>
  <c r="O228" i="1"/>
  <c r="R260" i="1"/>
  <c r="C260" i="1"/>
  <c r="Q260" i="1"/>
  <c r="P260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AB149" i="1"/>
  <c r="AB183" i="1" s="1"/>
  <c r="O149" i="1"/>
  <c r="O183" i="1" s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L106" i="1"/>
  <c r="N106" i="1"/>
  <c r="M106" i="1"/>
  <c r="K106" i="1"/>
  <c r="J106" i="1"/>
  <c r="I106" i="1"/>
  <c r="H106" i="1"/>
  <c r="G106" i="1"/>
  <c r="F106" i="1"/>
  <c r="E106" i="1"/>
  <c r="D106" i="1"/>
  <c r="C106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J74" i="1"/>
  <c r="N74" i="1"/>
  <c r="M74" i="1"/>
  <c r="L74" i="1"/>
  <c r="K74" i="1"/>
  <c r="I74" i="1"/>
  <c r="H74" i="1"/>
  <c r="G74" i="1"/>
  <c r="F74" i="1"/>
  <c r="E74" i="1"/>
  <c r="D74" i="1"/>
  <c r="C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AB261" i="1"/>
  <c r="O261" i="1"/>
  <c r="O210" i="1"/>
  <c r="AB222" i="1"/>
  <c r="O217" i="1"/>
  <c r="O216" i="1"/>
  <c r="O215" i="1"/>
  <c r="O214" i="1"/>
  <c r="O213" i="1"/>
  <c r="O212" i="1"/>
  <c r="AB217" i="1"/>
  <c r="AB220" i="1"/>
  <c r="AB218" i="1"/>
  <c r="O220" i="1"/>
  <c r="O218" i="1"/>
  <c r="O222" i="1"/>
  <c r="O219" i="1"/>
  <c r="O211" i="1"/>
  <c r="AB219" i="1"/>
  <c r="AB216" i="1"/>
  <c r="AB215" i="1"/>
  <c r="AB214" i="1"/>
  <c r="AB213" i="1"/>
  <c r="AB212" i="1"/>
  <c r="AB211" i="1"/>
  <c r="AB210" i="1"/>
  <c r="AB15" i="1"/>
  <c r="O15" i="1"/>
  <c r="AB14" i="1"/>
  <c r="O14" i="1"/>
  <c r="AB13" i="1"/>
  <c r="O13" i="1"/>
  <c r="AB12" i="1"/>
  <c r="O12" i="1"/>
  <c r="AB11" i="1"/>
  <c r="O11" i="1"/>
  <c r="AB10" i="1"/>
  <c r="O10" i="1"/>
  <c r="AB9" i="1"/>
  <c r="O9" i="1"/>
  <c r="AB8" i="1"/>
  <c r="O8" i="1"/>
  <c r="O260" i="1" l="1"/>
  <c r="O308" i="1"/>
  <c r="O358" i="1"/>
  <c r="AB396" i="1"/>
  <c r="O23" i="1"/>
  <c r="AB260" i="1"/>
  <c r="AB308" i="1"/>
  <c r="AB23" i="1"/>
  <c r="O396" i="1"/>
  <c r="O446" i="1"/>
  <c r="AB481" i="1"/>
  <c r="O74" i="1"/>
  <c r="O421" i="1"/>
  <c r="AB421" i="1"/>
  <c r="O221" i="1"/>
  <c r="AB221" i="1"/>
  <c r="AB358" i="1"/>
  <c r="AB446" i="1"/>
  <c r="O481" i="1"/>
  <c r="AB518" i="1" l="1"/>
</calcChain>
</file>

<file path=xl/sharedStrings.xml><?xml version="1.0" encoding="utf-8"?>
<sst xmlns="http://schemas.openxmlformats.org/spreadsheetml/2006/main" count="1484" uniqueCount="94">
  <si>
    <t>CHIAPAS</t>
  </si>
  <si>
    <t>TAPACHULA</t>
  </si>
  <si>
    <t>ACAPULCO</t>
  </si>
  <si>
    <t>AGUASCALIENTES</t>
  </si>
  <si>
    <t>GUADALAJARA</t>
  </si>
  <si>
    <t>MONTERREY</t>
  </si>
  <si>
    <t>OAXACA</t>
  </si>
  <si>
    <t>TOTAL  CHIAPAS</t>
  </si>
  <si>
    <t>DESTINO / TO</t>
  </si>
  <si>
    <t>Jun/Jun</t>
  </si>
  <si>
    <t>Jul/Jul</t>
  </si>
  <si>
    <t>Ago/Aug</t>
  </si>
  <si>
    <t>Sep/Sep</t>
  </si>
  <si>
    <t>Oct/Oct</t>
  </si>
  <si>
    <t>Nov/Nov</t>
  </si>
  <si>
    <t>Dic/Dec</t>
  </si>
  <si>
    <t>Total</t>
  </si>
  <si>
    <t>VILLAHERMOSA</t>
  </si>
  <si>
    <t>TIJUANA</t>
  </si>
  <si>
    <t xml:space="preserve">DESTINO / TO </t>
  </si>
  <si>
    <t>CAMPECHE</t>
  </si>
  <si>
    <t>TOLUCA</t>
  </si>
  <si>
    <t>PALENQUE</t>
  </si>
  <si>
    <t>VERACRUZ</t>
  </si>
  <si>
    <t>TOTAL CHIAPAS</t>
  </si>
  <si>
    <t>TOTAL NACIONAL</t>
  </si>
  <si>
    <t>T O T A L NACIONAL</t>
  </si>
  <si>
    <t>T O T A L    N A C I O N A L</t>
  </si>
  <si>
    <t>T O T A L    NACIONAL</t>
  </si>
  <si>
    <t>DEL BAJIO</t>
  </si>
  <si>
    <t>CIUDAD DEL CARMEN</t>
  </si>
  <si>
    <t>PUEBLA</t>
  </si>
  <si>
    <t>MORELIA</t>
  </si>
  <si>
    <t>-</t>
  </si>
  <si>
    <t>HUATULCO</t>
  </si>
  <si>
    <t>Ene/Ene</t>
  </si>
  <si>
    <t>Fuente:</t>
  </si>
  <si>
    <t xml:space="preserve"> </t>
  </si>
  <si>
    <t>Actualización:</t>
  </si>
  <si>
    <t xml:space="preserve">Agencia de Aviación Civil  (AFAC) </t>
  </si>
  <si>
    <t>https://www.gob.mx/afac/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</si>
  <si>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>:</t>
    </r>
    <r>
      <rPr>
        <sz val="11"/>
        <rFont val="Arial Narrow"/>
        <family val="2"/>
      </rPr>
      <t xml:space="preserve"> La información cambia de fuente para el mes de diciembre del 2021</t>
    </r>
  </si>
  <si>
    <t xml:space="preserve">           en el apartado de estadística</t>
  </si>
  <si>
    <t>SANTA LUCÍA</t>
  </si>
  <si>
    <t>DEL BAJÍO</t>
  </si>
  <si>
    <t>MEXICALI</t>
  </si>
  <si>
    <t>T O T A L  C H I A P A S</t>
  </si>
  <si>
    <t>IXTEPEC, OXACA</t>
  </si>
  <si>
    <t>COMITÉ ESTATAL DE INFORMACIÓN ESTADÍSTICA Y GEOGRÁFICA</t>
  </si>
  <si>
    <r>
      <t xml:space="preserve">PAR DE CIUDADES / </t>
    </r>
    <r>
      <rPr>
        <b/>
        <i/>
        <sz val="14"/>
        <color indexed="9"/>
        <rFont val="Arial"/>
        <family val="2"/>
      </rPr>
      <t>CITY PAIR</t>
    </r>
  </si>
  <si>
    <r>
      <t xml:space="preserve">VUELOS / </t>
    </r>
    <r>
      <rPr>
        <b/>
        <i/>
        <sz val="14"/>
        <color indexed="9"/>
        <rFont val="Arial"/>
        <family val="2"/>
      </rPr>
      <t>FLIGHTS</t>
    </r>
  </si>
  <si>
    <r>
      <t xml:space="preserve">PASAJEROS / </t>
    </r>
    <r>
      <rPr>
        <b/>
        <i/>
        <sz val="14"/>
        <color indexed="9"/>
        <rFont val="Arial"/>
        <family val="2"/>
      </rPr>
      <t>PASSENGERS</t>
    </r>
  </si>
  <si>
    <r>
      <t xml:space="preserve">ORIGEN / </t>
    </r>
    <r>
      <rPr>
        <b/>
        <i/>
        <sz val="14"/>
        <color indexed="9"/>
        <rFont val="Arial"/>
        <family val="2"/>
      </rPr>
      <t>FROM</t>
    </r>
  </si>
  <si>
    <r>
      <t xml:space="preserve">DESTINO / </t>
    </r>
    <r>
      <rPr>
        <b/>
        <i/>
        <sz val="14"/>
        <color indexed="9"/>
        <rFont val="Arial"/>
        <family val="2"/>
      </rPr>
      <t>TO</t>
    </r>
  </si>
  <si>
    <r>
      <t>Ene/</t>
    </r>
    <r>
      <rPr>
        <b/>
        <i/>
        <sz val="14"/>
        <color indexed="9"/>
        <rFont val="Arial"/>
        <family val="2"/>
      </rPr>
      <t>Jan</t>
    </r>
  </si>
  <si>
    <r>
      <t>Feb/</t>
    </r>
    <r>
      <rPr>
        <b/>
        <i/>
        <sz val="14"/>
        <color indexed="9"/>
        <rFont val="Arial"/>
        <family val="2"/>
      </rPr>
      <t>Feb</t>
    </r>
  </si>
  <si>
    <r>
      <t>Mar/</t>
    </r>
    <r>
      <rPr>
        <b/>
        <i/>
        <sz val="14"/>
        <color indexed="9"/>
        <rFont val="Arial"/>
        <family val="2"/>
      </rPr>
      <t>Mar</t>
    </r>
  </si>
  <si>
    <r>
      <t>Abr/</t>
    </r>
    <r>
      <rPr>
        <b/>
        <i/>
        <sz val="14"/>
        <color indexed="9"/>
        <rFont val="Arial"/>
        <family val="2"/>
      </rPr>
      <t>Apr</t>
    </r>
  </si>
  <si>
    <r>
      <t>May/</t>
    </r>
    <r>
      <rPr>
        <b/>
        <i/>
        <sz val="14"/>
        <color indexed="9"/>
        <rFont val="Arial"/>
        <family val="2"/>
      </rPr>
      <t>May</t>
    </r>
  </si>
  <si>
    <r>
      <t>Jun/</t>
    </r>
    <r>
      <rPr>
        <b/>
        <i/>
        <sz val="14"/>
        <color indexed="9"/>
        <rFont val="Arial"/>
        <family val="2"/>
      </rPr>
      <t>Jun</t>
    </r>
  </si>
  <si>
    <r>
      <t>Jul/</t>
    </r>
    <r>
      <rPr>
        <b/>
        <i/>
        <sz val="14"/>
        <color indexed="9"/>
        <rFont val="Arial"/>
        <family val="2"/>
      </rPr>
      <t>Jul</t>
    </r>
  </si>
  <si>
    <r>
      <t>Ago/</t>
    </r>
    <r>
      <rPr>
        <b/>
        <i/>
        <sz val="14"/>
        <color indexed="9"/>
        <rFont val="Arial"/>
        <family val="2"/>
      </rPr>
      <t>Aug</t>
    </r>
  </si>
  <si>
    <r>
      <t>Sep/</t>
    </r>
    <r>
      <rPr>
        <b/>
        <i/>
        <sz val="14"/>
        <color indexed="9"/>
        <rFont val="Arial"/>
        <family val="2"/>
      </rPr>
      <t>Sep</t>
    </r>
  </si>
  <si>
    <r>
      <t>Oct/</t>
    </r>
    <r>
      <rPr>
        <b/>
        <i/>
        <sz val="14"/>
        <color indexed="9"/>
        <rFont val="Arial"/>
        <family val="2"/>
      </rPr>
      <t>Oct</t>
    </r>
  </si>
  <si>
    <r>
      <t>Nov/</t>
    </r>
    <r>
      <rPr>
        <b/>
        <i/>
        <sz val="14"/>
        <color indexed="9"/>
        <rFont val="Arial"/>
        <family val="2"/>
      </rPr>
      <t>Nov</t>
    </r>
  </si>
  <si>
    <r>
      <t>Dic/</t>
    </r>
    <r>
      <rPr>
        <b/>
        <i/>
        <sz val="14"/>
        <color indexed="9"/>
        <rFont val="Arial"/>
        <family val="2"/>
      </rPr>
      <t>Dec</t>
    </r>
  </si>
  <si>
    <r>
      <t xml:space="preserve">Total / </t>
    </r>
    <r>
      <rPr>
        <b/>
        <i/>
        <sz val="14"/>
        <color indexed="9"/>
        <rFont val="Arial"/>
        <family val="2"/>
      </rPr>
      <t>Total</t>
    </r>
  </si>
  <si>
    <r>
      <t>ESTADISTICA DE AVIACIÓN ORIGEN-DESTINO /</t>
    </r>
    <r>
      <rPr>
        <b/>
        <i/>
        <sz val="14"/>
        <color theme="0"/>
        <rFont val="Arial"/>
        <family val="2"/>
      </rPr>
      <t xml:space="preserve"> AVIATION STATISTICS BY OFOD</t>
    </r>
  </si>
  <si>
    <r>
      <t xml:space="preserve">EN SERVICIO REGULAR NACIONAL/ </t>
    </r>
    <r>
      <rPr>
        <b/>
        <i/>
        <sz val="14"/>
        <color theme="0"/>
        <rFont val="Arial"/>
        <family val="2"/>
      </rPr>
      <t>SCHEDULED DOMESTIC SERVICE</t>
    </r>
  </si>
  <si>
    <r>
      <t xml:space="preserve">PAR DE CIUDADES / </t>
    </r>
    <r>
      <rPr>
        <b/>
        <i/>
        <sz val="14"/>
        <color theme="0"/>
        <rFont val="Arial"/>
        <family val="2"/>
      </rPr>
      <t>CITY PAIR</t>
    </r>
  </si>
  <si>
    <r>
      <t xml:space="preserve">ORIGEN / </t>
    </r>
    <r>
      <rPr>
        <b/>
        <i/>
        <sz val="14"/>
        <color theme="0"/>
        <rFont val="Arial"/>
        <family val="2"/>
      </rPr>
      <t>FROM</t>
    </r>
  </si>
  <si>
    <r>
      <t xml:space="preserve">DESTINO / </t>
    </r>
    <r>
      <rPr>
        <b/>
        <i/>
        <sz val="14"/>
        <color theme="0"/>
        <rFont val="Arial"/>
        <family val="2"/>
      </rPr>
      <t>TO</t>
    </r>
  </si>
  <si>
    <r>
      <t xml:space="preserve">VUELOS / </t>
    </r>
    <r>
      <rPr>
        <b/>
        <i/>
        <sz val="14"/>
        <color theme="0"/>
        <rFont val="Arial"/>
        <family val="2"/>
      </rPr>
      <t>FLIGHTS</t>
    </r>
  </si>
  <si>
    <r>
      <t xml:space="preserve">PASAJEROS / </t>
    </r>
    <r>
      <rPr>
        <b/>
        <i/>
        <sz val="14"/>
        <color theme="0"/>
        <rFont val="Arial"/>
        <family val="2"/>
      </rPr>
      <t>PASSENGERS</t>
    </r>
  </si>
  <si>
    <r>
      <t>Ene/</t>
    </r>
    <r>
      <rPr>
        <b/>
        <i/>
        <sz val="14"/>
        <color theme="0"/>
        <rFont val="Arial"/>
        <family val="2"/>
      </rPr>
      <t>Jan</t>
    </r>
  </si>
  <si>
    <r>
      <t>Feb/</t>
    </r>
    <r>
      <rPr>
        <b/>
        <i/>
        <sz val="14"/>
        <color theme="0"/>
        <rFont val="Arial"/>
        <family val="2"/>
      </rPr>
      <t>Feb</t>
    </r>
  </si>
  <si>
    <r>
      <t>Mar/</t>
    </r>
    <r>
      <rPr>
        <b/>
        <i/>
        <sz val="14"/>
        <color theme="0"/>
        <rFont val="Arial"/>
        <family val="2"/>
      </rPr>
      <t>Mar</t>
    </r>
  </si>
  <si>
    <r>
      <t>Abr/</t>
    </r>
    <r>
      <rPr>
        <b/>
        <i/>
        <sz val="14"/>
        <color theme="0"/>
        <rFont val="Arial"/>
        <family val="2"/>
      </rPr>
      <t>Apr</t>
    </r>
  </si>
  <si>
    <r>
      <t>May/</t>
    </r>
    <r>
      <rPr>
        <b/>
        <i/>
        <sz val="14"/>
        <color theme="0"/>
        <rFont val="Arial"/>
        <family val="2"/>
      </rPr>
      <t>May</t>
    </r>
  </si>
  <si>
    <r>
      <t>Jun/</t>
    </r>
    <r>
      <rPr>
        <b/>
        <i/>
        <sz val="14"/>
        <color theme="0"/>
        <rFont val="Arial"/>
        <family val="2"/>
      </rPr>
      <t>Jun</t>
    </r>
  </si>
  <si>
    <r>
      <t>Jul/</t>
    </r>
    <r>
      <rPr>
        <b/>
        <i/>
        <sz val="14"/>
        <color theme="0"/>
        <rFont val="Arial"/>
        <family val="2"/>
      </rPr>
      <t>Jul</t>
    </r>
  </si>
  <si>
    <r>
      <t>Ago/</t>
    </r>
    <r>
      <rPr>
        <b/>
        <i/>
        <sz val="14"/>
        <color theme="0"/>
        <rFont val="Arial"/>
        <family val="2"/>
      </rPr>
      <t>Aug</t>
    </r>
  </si>
  <si>
    <r>
      <t>Sep/</t>
    </r>
    <r>
      <rPr>
        <b/>
        <i/>
        <sz val="14"/>
        <color theme="0"/>
        <rFont val="Arial"/>
        <family val="2"/>
      </rPr>
      <t>Sep</t>
    </r>
  </si>
  <si>
    <r>
      <t>Oct/</t>
    </r>
    <r>
      <rPr>
        <b/>
        <i/>
        <sz val="14"/>
        <color theme="0"/>
        <rFont val="Arial"/>
        <family val="2"/>
      </rPr>
      <t>Oct</t>
    </r>
  </si>
  <si>
    <r>
      <t>Nov/</t>
    </r>
    <r>
      <rPr>
        <b/>
        <i/>
        <sz val="14"/>
        <color theme="0"/>
        <rFont val="Arial"/>
        <family val="2"/>
      </rPr>
      <t>Nov</t>
    </r>
  </si>
  <si>
    <r>
      <t>Dic/</t>
    </r>
    <r>
      <rPr>
        <b/>
        <i/>
        <sz val="14"/>
        <color theme="0"/>
        <rFont val="Arial"/>
        <family val="2"/>
      </rPr>
      <t>Dec</t>
    </r>
  </si>
  <si>
    <t>TUXTLA GUTIÉRREZ</t>
  </si>
  <si>
    <t>MÉXICO</t>
  </si>
  <si>
    <t>CANCÚN</t>
  </si>
  <si>
    <t>MÉRIDA</t>
  </si>
  <si>
    <t>QUERÉTARO</t>
  </si>
  <si>
    <t>SAN LUIS POTOSÍ</t>
  </si>
  <si>
    <t>MINATITLÁN</t>
  </si>
  <si>
    <t>Enero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</si>
</sst>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Arial"/>
      <family val="2"/>
    </font>
    <font>
      <u/>
      <sz val="8.5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36"/>
      <color rgb="FF5F5F5F"/>
      <name val="Arial"/>
      <family val="2"/>
    </font>
    <font>
      <b/>
      <sz val="14"/>
      <color theme="0"/>
      <name val="Arial"/>
      <family val="2"/>
    </font>
    <font>
      <b/>
      <i/>
      <sz val="14"/>
      <color indexed="9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i/>
      <sz val="14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C2B4"/>
        <bgColor indexed="64"/>
      </patternFill>
    </fill>
    <fill>
      <patternFill patternType="solid">
        <fgColor rgb="FF009885"/>
        <bgColor indexed="64"/>
      </patternFill>
    </fill>
    <fill>
      <patternFill patternType="solid">
        <fgColor rgb="FFAE192D"/>
        <bgColor indexed="64"/>
      </patternFill>
    </fill>
    <fill>
      <patternFill patternType="solid">
        <fgColor rgb="FFEDE5D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3" fontId="0" fillId="3" borderId="0" xfId="0" applyNumberFormat="1" applyFill="1"/>
    <xf numFmtId="0" fontId="0" fillId="3" borderId="0" xfId="0" applyFill="1"/>
    <xf numFmtId="0" fontId="8" fillId="3" borderId="0" xfId="0" applyFont="1" applyFill="1"/>
    <xf numFmtId="3" fontId="6" fillId="3" borderId="0" xfId="0" applyNumberFormat="1" applyFont="1" applyFill="1"/>
    <xf numFmtId="0" fontId="3" fillId="3" borderId="0" xfId="0" applyFont="1" applyFill="1"/>
    <xf numFmtId="0" fontId="9" fillId="3" borderId="0" xfId="0" applyFont="1" applyFill="1"/>
    <xf numFmtId="0" fontId="10" fillId="3" borderId="0" xfId="1" applyFont="1" applyFill="1" applyAlignment="1" applyProtection="1"/>
    <xf numFmtId="0" fontId="7" fillId="3" borderId="0" xfId="0" applyFont="1" applyFill="1"/>
    <xf numFmtId="0" fontId="12" fillId="3" borderId="0" xfId="0" applyFont="1" applyFill="1"/>
    <xf numFmtId="0" fontId="11" fillId="3" borderId="0" xfId="0" applyFont="1" applyFill="1"/>
    <xf numFmtId="0" fontId="2" fillId="3" borderId="0" xfId="1" applyFill="1" applyAlignment="1" applyProtection="1"/>
    <xf numFmtId="0" fontId="17" fillId="3" borderId="0" xfId="0" applyFont="1" applyFill="1"/>
    <xf numFmtId="3" fontId="17" fillId="3" borderId="0" xfId="0" applyNumberFormat="1" applyFont="1" applyFill="1"/>
    <xf numFmtId="0" fontId="20" fillId="3" borderId="0" xfId="0" applyFont="1" applyFill="1"/>
    <xf numFmtId="3" fontId="20" fillId="3" borderId="0" xfId="0" applyNumberFormat="1" applyFont="1" applyFill="1"/>
    <xf numFmtId="0" fontId="19" fillId="3" borderId="0" xfId="0" applyFont="1" applyFill="1" applyAlignment="1">
      <alignment horizontal="center" wrapText="1"/>
    </xf>
    <xf numFmtId="3" fontId="19" fillId="3" borderId="0" xfId="0" applyNumberFormat="1" applyFont="1" applyFill="1" applyAlignment="1">
      <alignment horizontal="center"/>
    </xf>
    <xf numFmtId="3" fontId="19" fillId="3" borderId="0" xfId="0" applyNumberFormat="1" applyFont="1" applyFill="1" applyAlignment="1">
      <alignment horizontal="right"/>
    </xf>
    <xf numFmtId="0" fontId="17" fillId="0" borderId="0" xfId="0" applyFont="1"/>
    <xf numFmtId="3" fontId="23" fillId="2" borderId="0" xfId="0" applyNumberFormat="1" applyFont="1" applyFill="1" applyAlignment="1">
      <alignment horizontal="center" vertical="center"/>
    </xf>
    <xf numFmtId="0" fontId="18" fillId="3" borderId="0" xfId="0" applyFont="1" applyFill="1"/>
    <xf numFmtId="0" fontId="15" fillId="3" borderId="0" xfId="0" applyFont="1" applyFill="1" applyAlignment="1">
      <alignment horizontal="center" wrapText="1"/>
    </xf>
    <xf numFmtId="3" fontId="15" fillId="3" borderId="0" xfId="0" applyNumberFormat="1" applyFont="1" applyFill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3" fontId="18" fillId="5" borderId="6" xfId="0" applyNumberFormat="1" applyFont="1" applyFill="1" applyBorder="1" applyAlignment="1">
      <alignment horizontal="center" vertical="center"/>
    </xf>
    <xf numFmtId="3" fontId="15" fillId="5" borderId="6" xfId="0" applyNumberFormat="1" applyFont="1" applyFill="1" applyBorder="1" applyAlignment="1">
      <alignment horizontal="center" vertical="center"/>
    </xf>
    <xf numFmtId="0" fontId="22" fillId="7" borderId="0" xfId="0" applyFont="1" applyFill="1"/>
    <xf numFmtId="3" fontId="22" fillId="7" borderId="0" xfId="0" applyNumberFormat="1" applyFont="1" applyFill="1" applyAlignment="1">
      <alignment horizontal="center" vertical="center"/>
    </xf>
    <xf numFmtId="3" fontId="23" fillId="7" borderId="0" xfId="0" applyNumberFormat="1" applyFont="1" applyFill="1" applyAlignment="1">
      <alignment horizontal="center" vertical="center"/>
    </xf>
    <xf numFmtId="0" fontId="22" fillId="2" borderId="0" xfId="0" applyFont="1" applyFill="1"/>
    <xf numFmtId="3" fontId="22" fillId="2" borderId="0" xfId="10" applyNumberFormat="1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right"/>
    </xf>
    <xf numFmtId="3" fontId="22" fillId="3" borderId="0" xfId="10" applyNumberFormat="1" applyFont="1" applyFill="1" applyAlignment="1">
      <alignment horizontal="center" vertical="center"/>
    </xf>
    <xf numFmtId="3" fontId="23" fillId="3" borderId="0" xfId="0" applyNumberFormat="1" applyFont="1" applyFill="1" applyAlignment="1">
      <alignment horizontal="center" vertical="center"/>
    </xf>
    <xf numFmtId="3" fontId="22" fillId="7" borderId="0" xfId="10" applyNumberFormat="1" applyFont="1" applyFill="1" applyAlignment="1">
      <alignment horizontal="center" vertical="center"/>
    </xf>
    <xf numFmtId="0" fontId="22" fillId="3" borderId="0" xfId="0" applyFont="1" applyFill="1"/>
    <xf numFmtId="3" fontId="22" fillId="3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left"/>
    </xf>
    <xf numFmtId="0" fontId="15" fillId="5" borderId="1" xfId="0" applyFont="1" applyFill="1" applyBorder="1" applyAlignment="1">
      <alignment horizontal="center"/>
    </xf>
    <xf numFmtId="3" fontId="15" fillId="5" borderId="6" xfId="0" applyNumberFormat="1" applyFont="1" applyFill="1" applyBorder="1" applyAlignment="1">
      <alignment horizontal="right"/>
    </xf>
    <xf numFmtId="0" fontId="15" fillId="6" borderId="2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 vertical="center"/>
    </xf>
  </cellXfs>
  <cellStyles count="11">
    <cellStyle name="Hipervínculo" xfId="1" builtinId="8"/>
    <cellStyle name="Hipervínculo 2" xfId="2" xr:uid="{00000000-0005-0000-0000-000001000000}"/>
    <cellStyle name="Hipervínculo 2 2" xfId="3" xr:uid="{00000000-0005-0000-0000-000002000000}"/>
    <cellStyle name="Millares" xfId="10" builtinId="3"/>
    <cellStyle name="Normal" xfId="0" builtinId="0"/>
    <cellStyle name="Normal 10" xfId="4" xr:uid="{00000000-0005-0000-0000-000005000000}"/>
    <cellStyle name="Normal 17" xfId="5" xr:uid="{00000000-0005-0000-0000-000006000000}"/>
    <cellStyle name="Normal 2" xfId="6" xr:uid="{00000000-0005-0000-0000-000007000000}"/>
    <cellStyle name="Normal 3" xfId="7" xr:uid="{00000000-0005-0000-0000-000008000000}"/>
    <cellStyle name="Normal 4" xfId="8" xr:uid="{00000000-0005-0000-0000-000009000000}"/>
    <cellStyle name="Porcentaje 2" xfId="9" xr:uid="{00000000-0005-0000-0000-00000A000000}"/>
  </cellStyles>
  <dxfs count="0"/>
  <tableStyles count="0" defaultTableStyle="TableStyleMedium2" defaultPivotStyle="PivotStyleLight16"/>
  <colors>
    <mruColors>
      <color rgb="FFEDE5DF"/>
      <color rgb="FF009885"/>
      <color rgb="FFEDE5E9"/>
      <color rgb="FFAE192D"/>
      <color rgb="FFD3C2B4"/>
      <color rgb="FF5F5F5F"/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328085</xdr:colOff>
      <xdr:row>0</xdr:row>
      <xdr:rowOff>148167</xdr:rowOff>
    </xdr:from>
    <xdr:to>
      <xdr:col>27</xdr:col>
      <xdr:colOff>635001</xdr:colOff>
      <xdr:row>0</xdr:row>
      <xdr:rowOff>952500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1E63B9-5A65-427D-9FC8-385E8046856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2" y="148167"/>
          <a:ext cx="2529416" cy="804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169334</xdr:colOff>
      <xdr:row>0</xdr:row>
      <xdr:rowOff>63500</xdr:rowOff>
    </xdr:from>
    <xdr:to>
      <xdr:col>1</xdr:col>
      <xdr:colOff>1288561</xdr:colOff>
      <xdr:row>0</xdr:row>
      <xdr:rowOff>1083795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341162F-A663-460E-B5BA-B62C60278EA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4" y="63500"/>
          <a:ext cx="2833727" cy="1020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afa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K528"/>
  <sheetViews>
    <sheetView tabSelected="1" zoomScale="60" zoomScaleNormal="60" workbookViewId="0">
      <pane xSplit="2" ySplit="7" topLeftCell="M481" activePane="bottomRight" state="frozen"/>
      <selection pane="topRight" activeCell="C1" sqref="C1"/>
      <selection pane="bottomLeft" activeCell="A8" sqref="A8"/>
      <selection pane="bottomRight" activeCell="A4" sqref="A4:AB4"/>
    </sheetView>
  </sheetViews>
  <sheetFormatPr baseColWidth="10" defaultRowHeight="15" x14ac:dyDescent="0.25"/>
  <cols>
    <col min="1" max="2" width="25.7109375" style="2" customWidth="1"/>
    <col min="3" max="28" width="16.7109375" style="2" customWidth="1"/>
    <col min="29" max="16384" width="11.42578125" style="2"/>
  </cols>
  <sheetData>
    <row r="1" spans="1:37" ht="89.1" customHeight="1" x14ac:dyDescent="0.25">
      <c r="A1" s="40" t="s">
        <v>48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37" s="12" customFormat="1" ht="42.95" customHeight="1" x14ac:dyDescent="0.2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1:37" s="12" customFormat="1" ht="18.75" x14ac:dyDescent="0.3">
      <c r="A3" s="41" t="s">
        <v>67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</row>
    <row r="4" spans="1:37" s="12" customFormat="1" ht="18.75" x14ac:dyDescent="0.3">
      <c r="A4" s="41" t="s">
        <v>68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37" s="12" customFormat="1" ht="18" x14ac:dyDescent="0.25">
      <c r="A5" s="42">
        <v>2010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37" s="12" customFormat="1" ht="26.1" customHeight="1" x14ac:dyDescent="0.2">
      <c r="A6" s="44" t="s">
        <v>49</v>
      </c>
      <c r="B6" s="45"/>
      <c r="C6" s="44" t="s">
        <v>50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5"/>
      <c r="P6" s="47" t="s">
        <v>51</v>
      </c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9"/>
    </row>
    <row r="7" spans="1:37" s="12" customFormat="1" ht="23.1" customHeight="1" x14ac:dyDescent="0.2">
      <c r="A7" s="24" t="s">
        <v>52</v>
      </c>
      <c r="B7" s="24" t="s">
        <v>53</v>
      </c>
      <c r="C7" s="24" t="s">
        <v>54</v>
      </c>
      <c r="D7" s="24" t="s">
        <v>55</v>
      </c>
      <c r="E7" s="24" t="s">
        <v>56</v>
      </c>
      <c r="F7" s="24" t="s">
        <v>57</v>
      </c>
      <c r="G7" s="24" t="s">
        <v>58</v>
      </c>
      <c r="H7" s="24" t="s">
        <v>59</v>
      </c>
      <c r="I7" s="24" t="s">
        <v>60</v>
      </c>
      <c r="J7" s="24" t="s">
        <v>61</v>
      </c>
      <c r="K7" s="24" t="s">
        <v>62</v>
      </c>
      <c r="L7" s="24" t="s">
        <v>63</v>
      </c>
      <c r="M7" s="24" t="s">
        <v>64</v>
      </c>
      <c r="N7" s="24" t="s">
        <v>65</v>
      </c>
      <c r="O7" s="24" t="s">
        <v>66</v>
      </c>
      <c r="P7" s="25" t="s">
        <v>54</v>
      </c>
      <c r="Q7" s="25" t="s">
        <v>55</v>
      </c>
      <c r="R7" s="25" t="s">
        <v>56</v>
      </c>
      <c r="S7" s="25" t="s">
        <v>57</v>
      </c>
      <c r="T7" s="25" t="s">
        <v>58</v>
      </c>
      <c r="U7" s="25" t="s">
        <v>59</v>
      </c>
      <c r="V7" s="25" t="s">
        <v>60</v>
      </c>
      <c r="W7" s="25" t="s">
        <v>61</v>
      </c>
      <c r="X7" s="25" t="s">
        <v>62</v>
      </c>
      <c r="Y7" s="25" t="s">
        <v>63</v>
      </c>
      <c r="Z7" s="25" t="s">
        <v>64</v>
      </c>
      <c r="AA7" s="25" t="s">
        <v>65</v>
      </c>
      <c r="AB7" s="25" t="s">
        <v>66</v>
      </c>
    </row>
    <row r="8" spans="1:37" s="12" customFormat="1" ht="15.75" x14ac:dyDescent="0.2">
      <c r="A8" s="29" t="s">
        <v>1</v>
      </c>
      <c r="B8" s="29" t="s">
        <v>2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1</v>
      </c>
      <c r="I8" s="30">
        <v>0</v>
      </c>
      <c r="J8" s="30">
        <v>0</v>
      </c>
      <c r="K8" s="30">
        <v>0</v>
      </c>
      <c r="L8" s="30">
        <v>0</v>
      </c>
      <c r="M8" s="30">
        <v>1</v>
      </c>
      <c r="N8" s="30">
        <v>0</v>
      </c>
      <c r="O8" s="31">
        <f t="shared" ref="O8:O15" si="0">SUM(C8:N8)</f>
        <v>2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47</v>
      </c>
      <c r="V8" s="30">
        <v>0</v>
      </c>
      <c r="W8" s="30">
        <v>0</v>
      </c>
      <c r="X8" s="30">
        <v>0</v>
      </c>
      <c r="Y8" s="30">
        <v>0</v>
      </c>
      <c r="Z8" s="30">
        <v>99</v>
      </c>
      <c r="AA8" s="30">
        <v>0</v>
      </c>
      <c r="AB8" s="31">
        <f t="shared" ref="AB8:AB15" si="1">SUM(P8:AA8)</f>
        <v>146</v>
      </c>
      <c r="AC8" s="13"/>
      <c r="AD8" s="13"/>
      <c r="AE8" s="13"/>
      <c r="AF8" s="13"/>
      <c r="AG8" s="13"/>
      <c r="AH8" s="13"/>
      <c r="AI8" s="13"/>
      <c r="AJ8" s="13"/>
      <c r="AK8" s="13"/>
    </row>
    <row r="9" spans="1:37" s="12" customFormat="1" ht="15.75" x14ac:dyDescent="0.2">
      <c r="A9" s="32" t="s">
        <v>1</v>
      </c>
      <c r="B9" s="32" t="s">
        <v>3</v>
      </c>
      <c r="C9" s="33">
        <v>0</v>
      </c>
      <c r="D9" s="33">
        <v>0</v>
      </c>
      <c r="E9" s="33">
        <v>1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20">
        <f t="shared" si="0"/>
        <v>1</v>
      </c>
      <c r="P9" s="33">
        <v>0</v>
      </c>
      <c r="Q9" s="33">
        <v>0</v>
      </c>
      <c r="R9" s="33">
        <v>74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20">
        <f t="shared" si="1"/>
        <v>74</v>
      </c>
      <c r="AC9" s="13"/>
      <c r="AD9" s="13"/>
      <c r="AE9" s="13"/>
      <c r="AF9" s="13"/>
      <c r="AG9" s="13"/>
      <c r="AH9" s="13"/>
      <c r="AI9" s="13"/>
      <c r="AJ9" s="13"/>
      <c r="AK9" s="13"/>
    </row>
    <row r="10" spans="1:37" s="12" customFormat="1" ht="15.75" x14ac:dyDescent="0.2">
      <c r="A10" s="29" t="s">
        <v>1</v>
      </c>
      <c r="B10" s="29" t="s">
        <v>87</v>
      </c>
      <c r="C10" s="30">
        <v>124</v>
      </c>
      <c r="D10" s="30">
        <v>112</v>
      </c>
      <c r="E10" s="30">
        <v>122</v>
      </c>
      <c r="F10" s="30">
        <v>119</v>
      </c>
      <c r="G10" s="30">
        <v>123</v>
      </c>
      <c r="H10" s="30">
        <v>119</v>
      </c>
      <c r="I10" s="30">
        <v>122</v>
      </c>
      <c r="J10" s="30">
        <v>120</v>
      </c>
      <c r="K10" s="30">
        <v>106</v>
      </c>
      <c r="L10" s="30">
        <v>90</v>
      </c>
      <c r="M10" s="30">
        <v>85</v>
      </c>
      <c r="N10" s="30">
        <v>89</v>
      </c>
      <c r="O10" s="31">
        <f t="shared" si="0"/>
        <v>1331</v>
      </c>
      <c r="P10" s="30">
        <v>9004</v>
      </c>
      <c r="Q10" s="30">
        <v>7116</v>
      </c>
      <c r="R10" s="30">
        <v>7914</v>
      </c>
      <c r="S10" s="30">
        <v>8299</v>
      </c>
      <c r="T10" s="30">
        <v>8067</v>
      </c>
      <c r="U10" s="30">
        <v>7285</v>
      </c>
      <c r="V10" s="30">
        <v>9199</v>
      </c>
      <c r="W10" s="30">
        <v>9667</v>
      </c>
      <c r="X10" s="30">
        <v>7658</v>
      </c>
      <c r="Y10" s="30">
        <v>6761</v>
      </c>
      <c r="Z10" s="30">
        <v>6333</v>
      </c>
      <c r="AA10" s="30">
        <v>6293</v>
      </c>
      <c r="AB10" s="31">
        <f t="shared" si="1"/>
        <v>93596</v>
      </c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37" s="12" customFormat="1" ht="15.75" x14ac:dyDescent="0.2">
      <c r="A11" s="32" t="s">
        <v>86</v>
      </c>
      <c r="B11" s="32" t="s">
        <v>4</v>
      </c>
      <c r="C11" s="33">
        <v>59</v>
      </c>
      <c r="D11" s="33">
        <v>56</v>
      </c>
      <c r="E11" s="33">
        <v>62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20">
        <f t="shared" si="0"/>
        <v>177</v>
      </c>
      <c r="P11" s="33">
        <v>703</v>
      </c>
      <c r="Q11" s="33">
        <v>582</v>
      </c>
      <c r="R11" s="33">
        <v>715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20">
        <f t="shared" si="1"/>
        <v>2000</v>
      </c>
    </row>
    <row r="12" spans="1:37" s="12" customFormat="1" ht="15.75" x14ac:dyDescent="0.2">
      <c r="A12" s="29" t="s">
        <v>86</v>
      </c>
      <c r="B12" s="29" t="s">
        <v>89</v>
      </c>
      <c r="C12" s="30">
        <v>60</v>
      </c>
      <c r="D12" s="30">
        <v>56</v>
      </c>
      <c r="E12" s="30">
        <v>62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1">
        <f t="shared" si="0"/>
        <v>178</v>
      </c>
      <c r="P12" s="30">
        <v>924</v>
      </c>
      <c r="Q12" s="30">
        <v>971</v>
      </c>
      <c r="R12" s="30">
        <v>1137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1">
        <f t="shared" si="1"/>
        <v>3032</v>
      </c>
    </row>
    <row r="13" spans="1:37" s="12" customFormat="1" ht="15.75" x14ac:dyDescent="0.2">
      <c r="A13" s="32" t="s">
        <v>86</v>
      </c>
      <c r="B13" s="32" t="s">
        <v>87</v>
      </c>
      <c r="C13" s="33">
        <v>274</v>
      </c>
      <c r="D13" s="33">
        <v>241</v>
      </c>
      <c r="E13" s="33">
        <v>267</v>
      </c>
      <c r="F13" s="33">
        <v>265</v>
      </c>
      <c r="G13" s="33">
        <v>271</v>
      </c>
      <c r="H13" s="33">
        <v>261</v>
      </c>
      <c r="I13" s="33">
        <v>272</v>
      </c>
      <c r="J13" s="33">
        <v>232</v>
      </c>
      <c r="K13" s="33">
        <v>157</v>
      </c>
      <c r="L13" s="33">
        <v>262</v>
      </c>
      <c r="M13" s="33">
        <v>281</v>
      </c>
      <c r="N13" s="33">
        <v>315</v>
      </c>
      <c r="O13" s="20">
        <f t="shared" si="0"/>
        <v>3098</v>
      </c>
      <c r="P13" s="33">
        <v>22088</v>
      </c>
      <c r="Q13" s="33">
        <v>19076</v>
      </c>
      <c r="R13" s="33">
        <v>22074</v>
      </c>
      <c r="S13" s="33">
        <v>23781</v>
      </c>
      <c r="T13" s="33">
        <v>25006</v>
      </c>
      <c r="U13" s="33">
        <v>22467</v>
      </c>
      <c r="V13" s="33">
        <v>25973</v>
      </c>
      <c r="W13" s="33">
        <v>23722</v>
      </c>
      <c r="X13" s="33">
        <v>19390</v>
      </c>
      <c r="Y13" s="33">
        <v>27481</v>
      </c>
      <c r="Z13" s="33">
        <v>28254</v>
      </c>
      <c r="AA13" s="33">
        <v>28431</v>
      </c>
      <c r="AB13" s="20">
        <f t="shared" si="1"/>
        <v>287743</v>
      </c>
    </row>
    <row r="14" spans="1:37" s="12" customFormat="1" ht="15.75" x14ac:dyDescent="0.2">
      <c r="A14" s="29" t="s">
        <v>86</v>
      </c>
      <c r="B14" s="29" t="s">
        <v>5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11</v>
      </c>
      <c r="J14" s="30">
        <v>14</v>
      </c>
      <c r="K14" s="30">
        <v>13</v>
      </c>
      <c r="L14" s="30">
        <v>13</v>
      </c>
      <c r="M14" s="30">
        <v>13</v>
      </c>
      <c r="N14" s="30">
        <v>17</v>
      </c>
      <c r="O14" s="31">
        <f t="shared" si="0"/>
        <v>81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1350</v>
      </c>
      <c r="W14" s="30">
        <v>1913</v>
      </c>
      <c r="X14" s="30">
        <v>1436</v>
      </c>
      <c r="Y14" s="30">
        <v>1394</v>
      </c>
      <c r="Z14" s="30">
        <v>1281</v>
      </c>
      <c r="AA14" s="30">
        <v>1729</v>
      </c>
      <c r="AB14" s="31">
        <f t="shared" si="1"/>
        <v>9103</v>
      </c>
    </row>
    <row r="15" spans="1:37" s="12" customFormat="1" ht="15.75" x14ac:dyDescent="0.2">
      <c r="A15" s="32" t="s">
        <v>86</v>
      </c>
      <c r="B15" s="32" t="s">
        <v>6</v>
      </c>
      <c r="C15" s="33">
        <v>59</v>
      </c>
      <c r="D15" s="33">
        <v>56</v>
      </c>
      <c r="E15" s="33">
        <v>63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20">
        <f t="shared" si="0"/>
        <v>178</v>
      </c>
      <c r="P15" s="33">
        <v>254</v>
      </c>
      <c r="Q15" s="33">
        <v>320</v>
      </c>
      <c r="R15" s="33">
        <v>384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20">
        <f t="shared" si="1"/>
        <v>958</v>
      </c>
    </row>
    <row r="16" spans="1:37" s="12" customFormat="1" ht="15.75" x14ac:dyDescent="0.2">
      <c r="A16" s="29" t="s">
        <v>4</v>
      </c>
      <c r="B16" s="29" t="s">
        <v>86</v>
      </c>
      <c r="C16" s="30">
        <v>60</v>
      </c>
      <c r="D16" s="30">
        <v>56</v>
      </c>
      <c r="E16" s="30">
        <v>62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1">
        <v>178</v>
      </c>
      <c r="P16" s="30">
        <v>541</v>
      </c>
      <c r="Q16" s="30">
        <v>547</v>
      </c>
      <c r="R16" s="30">
        <v>879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1">
        <v>1967</v>
      </c>
    </row>
    <row r="17" spans="1:37" s="12" customFormat="1" ht="15.75" x14ac:dyDescent="0.2">
      <c r="A17" s="32" t="s">
        <v>89</v>
      </c>
      <c r="B17" s="32" t="s">
        <v>86</v>
      </c>
      <c r="C17" s="33">
        <v>59</v>
      </c>
      <c r="D17" s="33">
        <v>56</v>
      </c>
      <c r="E17" s="33">
        <v>62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20">
        <v>177</v>
      </c>
      <c r="P17" s="33">
        <v>708</v>
      </c>
      <c r="Q17" s="33">
        <v>878</v>
      </c>
      <c r="R17" s="33">
        <v>1064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20">
        <v>2650</v>
      </c>
    </row>
    <row r="18" spans="1:37" s="12" customFormat="1" ht="15.75" x14ac:dyDescent="0.2">
      <c r="A18" s="29" t="s">
        <v>87</v>
      </c>
      <c r="B18" s="29" t="s">
        <v>1</v>
      </c>
      <c r="C18" s="30">
        <v>124</v>
      </c>
      <c r="D18" s="30">
        <v>112</v>
      </c>
      <c r="E18" s="30">
        <v>124</v>
      </c>
      <c r="F18" s="30">
        <v>118</v>
      </c>
      <c r="G18" s="30">
        <v>123</v>
      </c>
      <c r="H18" s="30">
        <v>119</v>
      </c>
      <c r="I18" s="30">
        <v>124</v>
      </c>
      <c r="J18" s="30">
        <v>120</v>
      </c>
      <c r="K18" s="30">
        <v>104</v>
      </c>
      <c r="L18" s="30">
        <v>90</v>
      </c>
      <c r="M18" s="30">
        <v>86</v>
      </c>
      <c r="N18" s="30">
        <v>88</v>
      </c>
      <c r="O18" s="31">
        <v>1332</v>
      </c>
      <c r="P18" s="30">
        <v>6786</v>
      </c>
      <c r="Q18" s="30">
        <v>6567</v>
      </c>
      <c r="R18" s="30">
        <v>8334</v>
      </c>
      <c r="S18" s="30">
        <v>6921</v>
      </c>
      <c r="T18" s="30">
        <v>7317</v>
      </c>
      <c r="U18" s="30">
        <v>7249</v>
      </c>
      <c r="V18" s="30">
        <v>8874</v>
      </c>
      <c r="W18" s="30">
        <v>8869</v>
      </c>
      <c r="X18" s="30">
        <v>7245</v>
      </c>
      <c r="Y18" s="30">
        <v>6577</v>
      </c>
      <c r="Z18" s="30">
        <v>6325</v>
      </c>
      <c r="AA18" s="30">
        <v>6677</v>
      </c>
      <c r="AB18" s="31">
        <v>87741</v>
      </c>
    </row>
    <row r="19" spans="1:37" s="12" customFormat="1" ht="15.75" x14ac:dyDescent="0.2">
      <c r="A19" s="32" t="s">
        <v>87</v>
      </c>
      <c r="B19" s="32" t="s">
        <v>86</v>
      </c>
      <c r="C19" s="33">
        <v>274</v>
      </c>
      <c r="D19" s="33">
        <v>242</v>
      </c>
      <c r="E19" s="33">
        <v>267</v>
      </c>
      <c r="F19" s="33">
        <v>266</v>
      </c>
      <c r="G19" s="33">
        <v>271</v>
      </c>
      <c r="H19" s="33">
        <v>261</v>
      </c>
      <c r="I19" s="33">
        <v>271</v>
      </c>
      <c r="J19" s="33">
        <v>233</v>
      </c>
      <c r="K19" s="33">
        <v>157</v>
      </c>
      <c r="L19" s="33">
        <v>262</v>
      </c>
      <c r="M19" s="33">
        <v>282</v>
      </c>
      <c r="N19" s="33">
        <v>315</v>
      </c>
      <c r="O19" s="20">
        <v>3101</v>
      </c>
      <c r="P19" s="33">
        <v>20406</v>
      </c>
      <c r="Q19" s="33">
        <v>19666</v>
      </c>
      <c r="R19" s="33">
        <v>25493</v>
      </c>
      <c r="S19" s="33">
        <v>24412</v>
      </c>
      <c r="T19" s="33">
        <v>26659</v>
      </c>
      <c r="U19" s="33">
        <v>24462</v>
      </c>
      <c r="V19" s="33">
        <v>28133</v>
      </c>
      <c r="W19" s="33">
        <v>25026</v>
      </c>
      <c r="X19" s="33">
        <v>19657</v>
      </c>
      <c r="Y19" s="33">
        <v>29832</v>
      </c>
      <c r="Z19" s="33">
        <v>29340</v>
      </c>
      <c r="AA19" s="33">
        <v>35738</v>
      </c>
      <c r="AB19" s="20">
        <v>308824</v>
      </c>
    </row>
    <row r="20" spans="1:37" s="12" customFormat="1" ht="15.75" x14ac:dyDescent="0.2">
      <c r="A20" s="29" t="s">
        <v>5</v>
      </c>
      <c r="B20" s="29" t="s">
        <v>86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11</v>
      </c>
      <c r="J20" s="30">
        <v>14</v>
      </c>
      <c r="K20" s="30">
        <v>13</v>
      </c>
      <c r="L20" s="30">
        <v>13</v>
      </c>
      <c r="M20" s="30">
        <v>13</v>
      </c>
      <c r="N20" s="30">
        <v>17</v>
      </c>
      <c r="O20" s="31">
        <v>81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1502</v>
      </c>
      <c r="W20" s="30">
        <v>1815</v>
      </c>
      <c r="X20" s="30">
        <v>1463</v>
      </c>
      <c r="Y20" s="30">
        <v>1380</v>
      </c>
      <c r="Z20" s="30">
        <v>1288</v>
      </c>
      <c r="AA20" s="30">
        <v>2196</v>
      </c>
      <c r="AB20" s="31">
        <v>9644</v>
      </c>
    </row>
    <row r="21" spans="1:37" s="12" customFormat="1" ht="15.75" x14ac:dyDescent="0.2">
      <c r="A21" s="32" t="s">
        <v>6</v>
      </c>
      <c r="B21" s="32" t="s">
        <v>86</v>
      </c>
      <c r="C21" s="33">
        <v>58</v>
      </c>
      <c r="D21" s="33">
        <v>56</v>
      </c>
      <c r="E21" s="33">
        <v>62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20">
        <v>176</v>
      </c>
      <c r="P21" s="33">
        <v>633</v>
      </c>
      <c r="Q21" s="33">
        <v>661</v>
      </c>
      <c r="R21" s="33">
        <v>857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20">
        <v>2151</v>
      </c>
    </row>
    <row r="22" spans="1:37" s="12" customFormat="1" ht="15.75" x14ac:dyDescent="0.2">
      <c r="A22" s="29" t="s">
        <v>17</v>
      </c>
      <c r="B22" s="29" t="s">
        <v>1</v>
      </c>
      <c r="C22" s="30">
        <v>0</v>
      </c>
      <c r="D22" s="30">
        <v>0</v>
      </c>
      <c r="E22" s="30">
        <v>0</v>
      </c>
      <c r="F22" s="30">
        <v>1</v>
      </c>
      <c r="G22" s="30">
        <v>0</v>
      </c>
      <c r="H22" s="30">
        <v>1</v>
      </c>
      <c r="I22" s="30">
        <v>0</v>
      </c>
      <c r="J22" s="30">
        <v>0</v>
      </c>
      <c r="K22" s="30">
        <v>1</v>
      </c>
      <c r="L22" s="30">
        <v>0</v>
      </c>
      <c r="M22" s="30">
        <v>0</v>
      </c>
      <c r="N22" s="30">
        <v>0</v>
      </c>
      <c r="O22" s="31">
        <v>3</v>
      </c>
      <c r="P22" s="30">
        <v>0</v>
      </c>
      <c r="Q22" s="30">
        <v>0</v>
      </c>
      <c r="R22" s="30">
        <v>0</v>
      </c>
      <c r="S22" s="30">
        <v>34</v>
      </c>
      <c r="T22" s="30">
        <v>0</v>
      </c>
      <c r="U22" s="30">
        <v>61</v>
      </c>
      <c r="V22" s="30">
        <v>0</v>
      </c>
      <c r="W22" s="30">
        <v>0</v>
      </c>
      <c r="X22" s="30">
        <v>30</v>
      </c>
      <c r="Y22" s="30">
        <v>0</v>
      </c>
      <c r="Z22" s="30">
        <v>0</v>
      </c>
      <c r="AA22" s="30">
        <v>0</v>
      </c>
      <c r="AB22" s="31">
        <v>125</v>
      </c>
    </row>
    <row r="23" spans="1:37" s="12" customFormat="1" ht="18" x14ac:dyDescent="0.25">
      <c r="A23" s="43" t="s">
        <v>7</v>
      </c>
      <c r="B23" s="43"/>
      <c r="C23" s="28">
        <f>SUBTOTAL(9,C8:C22)</f>
        <v>1151</v>
      </c>
      <c r="D23" s="28">
        <f t="shared" ref="D23:N23" si="2">SUBTOTAL(9,D8:D22)</f>
        <v>1043</v>
      </c>
      <c r="E23" s="28">
        <f t="shared" si="2"/>
        <v>1154</v>
      </c>
      <c r="F23" s="28">
        <f t="shared" si="2"/>
        <v>769</v>
      </c>
      <c r="G23" s="28">
        <f t="shared" si="2"/>
        <v>788</v>
      </c>
      <c r="H23" s="28">
        <f t="shared" si="2"/>
        <v>762</v>
      </c>
      <c r="I23" s="28">
        <f t="shared" si="2"/>
        <v>811</v>
      </c>
      <c r="J23" s="28">
        <f t="shared" si="2"/>
        <v>733</v>
      </c>
      <c r="K23" s="28">
        <f t="shared" si="2"/>
        <v>551</v>
      </c>
      <c r="L23" s="28">
        <f t="shared" si="2"/>
        <v>730</v>
      </c>
      <c r="M23" s="28">
        <f t="shared" si="2"/>
        <v>761</v>
      </c>
      <c r="N23" s="28">
        <f t="shared" si="2"/>
        <v>841</v>
      </c>
      <c r="O23" s="28">
        <f>SUBTOTAL(9,O8:O22)</f>
        <v>10094</v>
      </c>
      <c r="P23" s="28">
        <f t="shared" ref="P23:AA23" si="3">SUBTOTAL(9,P8:P22)</f>
        <v>62047</v>
      </c>
      <c r="Q23" s="28">
        <f t="shared" si="3"/>
        <v>56384</v>
      </c>
      <c r="R23" s="28">
        <f t="shared" si="3"/>
        <v>68925</v>
      </c>
      <c r="S23" s="28">
        <f t="shared" si="3"/>
        <v>63447</v>
      </c>
      <c r="T23" s="28">
        <f t="shared" si="3"/>
        <v>67049</v>
      </c>
      <c r="U23" s="28">
        <f t="shared" si="3"/>
        <v>61571</v>
      </c>
      <c r="V23" s="28">
        <f t="shared" si="3"/>
        <v>75031</v>
      </c>
      <c r="W23" s="28">
        <f t="shared" si="3"/>
        <v>71012</v>
      </c>
      <c r="X23" s="28">
        <f t="shared" si="3"/>
        <v>56879</v>
      </c>
      <c r="Y23" s="28">
        <f t="shared" si="3"/>
        <v>73425</v>
      </c>
      <c r="Z23" s="28">
        <f t="shared" si="3"/>
        <v>72920</v>
      </c>
      <c r="AA23" s="28">
        <f t="shared" si="3"/>
        <v>81064</v>
      </c>
      <c r="AB23" s="28">
        <f>SUBTOTAL(9,AB8:AB22)</f>
        <v>809754</v>
      </c>
      <c r="AC23" s="4"/>
    </row>
    <row r="24" spans="1:37" s="12" customFormat="1" ht="18" x14ac:dyDescent="0.25">
      <c r="A24" s="43" t="s">
        <v>25</v>
      </c>
      <c r="B24" s="43"/>
      <c r="C24" s="28">
        <v>33825</v>
      </c>
      <c r="D24" s="28">
        <v>30102</v>
      </c>
      <c r="E24" s="28">
        <v>34341</v>
      </c>
      <c r="F24" s="28">
        <v>32494</v>
      </c>
      <c r="G24" s="28">
        <v>34291</v>
      </c>
      <c r="H24" s="28">
        <v>32765</v>
      </c>
      <c r="I24" s="28">
        <v>35692</v>
      </c>
      <c r="J24" s="28">
        <v>33395</v>
      </c>
      <c r="K24" s="28">
        <v>24146</v>
      </c>
      <c r="L24" s="28">
        <v>26669</v>
      </c>
      <c r="M24" s="28">
        <v>26435</v>
      </c>
      <c r="N24" s="28">
        <v>27835</v>
      </c>
      <c r="O24" s="28">
        <v>371990</v>
      </c>
      <c r="P24" s="28">
        <v>1879233</v>
      </c>
      <c r="Q24" s="28">
        <v>1701451</v>
      </c>
      <c r="R24" s="28">
        <v>2118366</v>
      </c>
      <c r="S24" s="28">
        <v>2010672</v>
      </c>
      <c r="T24" s="28">
        <v>2150563</v>
      </c>
      <c r="U24" s="28">
        <v>2037274</v>
      </c>
      <c r="V24" s="28">
        <v>2502803</v>
      </c>
      <c r="W24" s="28">
        <v>2320721</v>
      </c>
      <c r="X24" s="28">
        <v>1738912</v>
      </c>
      <c r="Y24" s="28">
        <v>1958792</v>
      </c>
      <c r="Z24" s="28">
        <v>1972525</v>
      </c>
      <c r="AA24" s="28">
        <v>2103367</v>
      </c>
      <c r="AB24" s="28">
        <v>24494679</v>
      </c>
      <c r="AC24" s="13"/>
      <c r="AD24" s="13"/>
      <c r="AE24" s="13"/>
      <c r="AF24" s="13"/>
      <c r="AG24" s="13"/>
      <c r="AH24" s="13"/>
      <c r="AI24" s="13"/>
      <c r="AJ24" s="13"/>
      <c r="AK24" s="13"/>
    </row>
    <row r="25" spans="1:37" s="12" customFormat="1" ht="14.25" x14ac:dyDescent="0.2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</row>
    <row r="26" spans="1:37" s="12" customFormat="1" ht="15.75" x14ac:dyDescent="0.25">
      <c r="A26" s="5"/>
    </row>
    <row r="27" spans="1:37" s="12" customFormat="1" ht="18" x14ac:dyDescent="0.25">
      <c r="A27" s="42">
        <v>2011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</row>
    <row r="28" spans="1:37" s="12" customFormat="1" ht="18.75" x14ac:dyDescent="0.2">
      <c r="A28" s="44" t="s">
        <v>69</v>
      </c>
      <c r="B28" s="45"/>
      <c r="C28" s="44" t="s">
        <v>50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5"/>
      <c r="P28" s="47" t="s">
        <v>51</v>
      </c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9"/>
    </row>
    <row r="29" spans="1:37" s="12" customFormat="1" ht="18.75" x14ac:dyDescent="0.2">
      <c r="A29" s="24" t="s">
        <v>70</v>
      </c>
      <c r="B29" s="24" t="s">
        <v>71</v>
      </c>
      <c r="C29" s="24" t="s">
        <v>54</v>
      </c>
      <c r="D29" s="24" t="s">
        <v>55</v>
      </c>
      <c r="E29" s="24" t="s">
        <v>56</v>
      </c>
      <c r="F29" s="24" t="s">
        <v>57</v>
      </c>
      <c r="G29" s="24" t="s">
        <v>58</v>
      </c>
      <c r="H29" s="24" t="s">
        <v>59</v>
      </c>
      <c r="I29" s="24" t="s">
        <v>60</v>
      </c>
      <c r="J29" s="24" t="s">
        <v>61</v>
      </c>
      <c r="K29" s="24" t="s">
        <v>62</v>
      </c>
      <c r="L29" s="24" t="s">
        <v>63</v>
      </c>
      <c r="M29" s="24" t="s">
        <v>64</v>
      </c>
      <c r="N29" s="24" t="s">
        <v>65</v>
      </c>
      <c r="O29" s="24" t="s">
        <v>66</v>
      </c>
      <c r="P29" s="25" t="s">
        <v>54</v>
      </c>
      <c r="Q29" s="25" t="s">
        <v>55</v>
      </c>
      <c r="R29" s="25" t="s">
        <v>56</v>
      </c>
      <c r="S29" s="25" t="s">
        <v>57</v>
      </c>
      <c r="T29" s="25" t="s">
        <v>58</v>
      </c>
      <c r="U29" s="25" t="s">
        <v>59</v>
      </c>
      <c r="V29" s="25" t="s">
        <v>60</v>
      </c>
      <c r="W29" s="25" t="s">
        <v>61</v>
      </c>
      <c r="X29" s="25" t="s">
        <v>62</v>
      </c>
      <c r="Y29" s="25" t="s">
        <v>63</v>
      </c>
      <c r="Z29" s="25" t="s">
        <v>64</v>
      </c>
      <c r="AA29" s="25" t="s">
        <v>65</v>
      </c>
      <c r="AB29" s="25" t="s">
        <v>66</v>
      </c>
    </row>
    <row r="30" spans="1:37" s="12" customFormat="1" ht="15.75" x14ac:dyDescent="0.2">
      <c r="A30" s="29" t="s">
        <v>1</v>
      </c>
      <c r="B30" s="29" t="s">
        <v>2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1</v>
      </c>
      <c r="O30" s="31">
        <v>1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89</v>
      </c>
      <c r="AB30" s="31">
        <v>89</v>
      </c>
    </row>
    <row r="31" spans="1:37" s="12" customFormat="1" ht="15.75" x14ac:dyDescent="0.2">
      <c r="A31" s="32" t="s">
        <v>1</v>
      </c>
      <c r="B31" s="32" t="s">
        <v>29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1</v>
      </c>
      <c r="L31" s="33">
        <v>0</v>
      </c>
      <c r="M31" s="33">
        <v>0</v>
      </c>
      <c r="N31" s="33">
        <v>0</v>
      </c>
      <c r="O31" s="20">
        <v>1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87</v>
      </c>
      <c r="Y31" s="33">
        <v>0</v>
      </c>
      <c r="Z31" s="33">
        <v>0</v>
      </c>
      <c r="AA31" s="33">
        <v>0</v>
      </c>
      <c r="AB31" s="20">
        <v>87</v>
      </c>
    </row>
    <row r="32" spans="1:37" s="12" customFormat="1" ht="15.75" x14ac:dyDescent="0.2">
      <c r="A32" s="29" t="s">
        <v>1</v>
      </c>
      <c r="B32" s="29" t="s">
        <v>87</v>
      </c>
      <c r="C32" s="30">
        <v>89</v>
      </c>
      <c r="D32" s="30">
        <v>80</v>
      </c>
      <c r="E32" s="30">
        <v>90</v>
      </c>
      <c r="F32" s="30">
        <v>110</v>
      </c>
      <c r="G32" s="30">
        <v>106</v>
      </c>
      <c r="H32" s="30">
        <v>102</v>
      </c>
      <c r="I32" s="30">
        <v>93</v>
      </c>
      <c r="J32" s="30">
        <v>93</v>
      </c>
      <c r="K32" s="30">
        <v>87</v>
      </c>
      <c r="L32" s="30">
        <v>94</v>
      </c>
      <c r="M32" s="30">
        <v>91</v>
      </c>
      <c r="N32" s="30">
        <v>92</v>
      </c>
      <c r="O32" s="31">
        <v>1127</v>
      </c>
      <c r="P32" s="30">
        <v>6659</v>
      </c>
      <c r="Q32" s="30">
        <v>5817</v>
      </c>
      <c r="R32" s="30">
        <v>7343</v>
      </c>
      <c r="S32" s="30">
        <v>7646</v>
      </c>
      <c r="T32" s="30">
        <v>7456</v>
      </c>
      <c r="U32" s="30">
        <v>6974</v>
      </c>
      <c r="V32" s="30">
        <v>7115</v>
      </c>
      <c r="W32" s="30">
        <v>6351</v>
      </c>
      <c r="X32" s="30">
        <v>5984</v>
      </c>
      <c r="Y32" s="30">
        <v>6762</v>
      </c>
      <c r="Z32" s="30">
        <v>6356</v>
      </c>
      <c r="AA32" s="30">
        <v>6429</v>
      </c>
      <c r="AB32" s="31">
        <v>80892</v>
      </c>
    </row>
    <row r="33" spans="1:37" s="12" customFormat="1" ht="15.75" x14ac:dyDescent="0.2">
      <c r="A33" s="32" t="s">
        <v>1</v>
      </c>
      <c r="B33" s="32" t="s">
        <v>86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1</v>
      </c>
      <c r="M33" s="33">
        <v>0</v>
      </c>
      <c r="N33" s="33">
        <v>0</v>
      </c>
      <c r="O33" s="20">
        <v>1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45</v>
      </c>
      <c r="Z33" s="33">
        <v>0</v>
      </c>
      <c r="AA33" s="33">
        <v>0</v>
      </c>
      <c r="AB33" s="20">
        <v>45</v>
      </c>
    </row>
    <row r="34" spans="1:37" s="12" customFormat="1" ht="15.75" x14ac:dyDescent="0.2">
      <c r="A34" s="29" t="s">
        <v>1</v>
      </c>
      <c r="B34" s="29" t="s">
        <v>23</v>
      </c>
      <c r="C34" s="30">
        <v>0</v>
      </c>
      <c r="D34" s="30">
        <v>1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1">
        <v>1</v>
      </c>
      <c r="P34" s="30">
        <v>0</v>
      </c>
      <c r="Q34" s="30">
        <v>83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1">
        <v>83</v>
      </c>
    </row>
    <row r="35" spans="1:37" s="12" customFormat="1" ht="15.75" x14ac:dyDescent="0.2">
      <c r="A35" s="32" t="s">
        <v>86</v>
      </c>
      <c r="B35" s="32" t="s">
        <v>2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1</v>
      </c>
      <c r="L35" s="33">
        <v>0</v>
      </c>
      <c r="M35" s="33">
        <v>0</v>
      </c>
      <c r="N35" s="33">
        <v>0</v>
      </c>
      <c r="O35" s="20">
        <v>1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46</v>
      </c>
      <c r="Y35" s="33">
        <v>0</v>
      </c>
      <c r="Z35" s="33">
        <v>0</v>
      </c>
      <c r="AA35" s="33">
        <v>0</v>
      </c>
      <c r="AB35" s="20">
        <v>46</v>
      </c>
    </row>
    <row r="36" spans="1:37" s="12" customFormat="1" ht="15.75" x14ac:dyDescent="0.2">
      <c r="A36" s="29" t="s">
        <v>86</v>
      </c>
      <c r="B36" s="29" t="s">
        <v>4</v>
      </c>
      <c r="C36" s="30">
        <v>0</v>
      </c>
      <c r="D36" s="30">
        <v>0</v>
      </c>
      <c r="E36" s="30">
        <v>6</v>
      </c>
      <c r="F36" s="30">
        <v>12</v>
      </c>
      <c r="G36" s="30">
        <v>14</v>
      </c>
      <c r="H36" s="30">
        <v>13</v>
      </c>
      <c r="I36" s="30">
        <v>13</v>
      </c>
      <c r="J36" s="30">
        <v>13</v>
      </c>
      <c r="K36" s="30">
        <v>13</v>
      </c>
      <c r="L36" s="30">
        <v>13</v>
      </c>
      <c r="M36" s="30">
        <v>13</v>
      </c>
      <c r="N36" s="30">
        <v>13</v>
      </c>
      <c r="O36" s="31">
        <v>123</v>
      </c>
      <c r="P36" s="30">
        <v>0</v>
      </c>
      <c r="Q36" s="30">
        <v>0</v>
      </c>
      <c r="R36" s="30">
        <v>504</v>
      </c>
      <c r="S36" s="30">
        <v>1132</v>
      </c>
      <c r="T36" s="30">
        <v>1613</v>
      </c>
      <c r="U36" s="30">
        <v>1355</v>
      </c>
      <c r="V36" s="30">
        <v>1513</v>
      </c>
      <c r="W36" s="30">
        <v>1322</v>
      </c>
      <c r="X36" s="30">
        <v>1428</v>
      </c>
      <c r="Y36" s="30">
        <v>1308</v>
      </c>
      <c r="Z36" s="30">
        <v>1339</v>
      </c>
      <c r="AA36" s="30">
        <v>1327</v>
      </c>
      <c r="AB36" s="31">
        <v>12841</v>
      </c>
    </row>
    <row r="37" spans="1:37" s="12" customFormat="1" ht="15.75" x14ac:dyDescent="0.2">
      <c r="A37" s="32" t="s">
        <v>86</v>
      </c>
      <c r="B37" s="32" t="s">
        <v>89</v>
      </c>
      <c r="C37" s="33">
        <v>0</v>
      </c>
      <c r="D37" s="33">
        <v>1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20">
        <v>1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20">
        <v>0</v>
      </c>
    </row>
    <row r="38" spans="1:37" s="12" customFormat="1" ht="15.75" x14ac:dyDescent="0.2">
      <c r="A38" s="29" t="s">
        <v>86</v>
      </c>
      <c r="B38" s="29" t="s">
        <v>87</v>
      </c>
      <c r="C38" s="30">
        <v>290</v>
      </c>
      <c r="D38" s="30">
        <v>249</v>
      </c>
      <c r="E38" s="30">
        <v>296</v>
      </c>
      <c r="F38" s="30">
        <v>286</v>
      </c>
      <c r="G38" s="30">
        <v>313</v>
      </c>
      <c r="H38" s="30">
        <v>301</v>
      </c>
      <c r="I38" s="30">
        <v>300</v>
      </c>
      <c r="J38" s="30">
        <v>310</v>
      </c>
      <c r="K38" s="30">
        <v>292</v>
      </c>
      <c r="L38" s="30">
        <v>304</v>
      </c>
      <c r="M38" s="30">
        <v>311</v>
      </c>
      <c r="N38" s="30">
        <v>319</v>
      </c>
      <c r="O38" s="31">
        <v>3571</v>
      </c>
      <c r="P38" s="30">
        <v>29002</v>
      </c>
      <c r="Q38" s="30">
        <v>24278</v>
      </c>
      <c r="R38" s="30">
        <v>28459</v>
      </c>
      <c r="S38" s="30">
        <v>27820</v>
      </c>
      <c r="T38" s="30">
        <v>30814</v>
      </c>
      <c r="U38" s="30">
        <v>27018</v>
      </c>
      <c r="V38" s="30">
        <v>34105</v>
      </c>
      <c r="W38" s="30">
        <v>31268</v>
      </c>
      <c r="X38" s="30">
        <v>26807</v>
      </c>
      <c r="Y38" s="30">
        <v>28648</v>
      </c>
      <c r="Z38" s="30">
        <v>29512</v>
      </c>
      <c r="AA38" s="30">
        <v>29193</v>
      </c>
      <c r="AB38" s="31">
        <v>346924</v>
      </c>
    </row>
    <row r="39" spans="1:37" s="12" customFormat="1" ht="15.75" x14ac:dyDescent="0.2">
      <c r="A39" s="32" t="s">
        <v>86</v>
      </c>
      <c r="B39" s="32" t="s">
        <v>5</v>
      </c>
      <c r="C39" s="33">
        <v>13</v>
      </c>
      <c r="D39" s="33">
        <v>10</v>
      </c>
      <c r="E39" s="33">
        <v>12</v>
      </c>
      <c r="F39" s="33">
        <v>12</v>
      </c>
      <c r="G39" s="33">
        <v>14</v>
      </c>
      <c r="H39" s="33">
        <v>13</v>
      </c>
      <c r="I39" s="33">
        <v>14</v>
      </c>
      <c r="J39" s="33">
        <v>13</v>
      </c>
      <c r="K39" s="33">
        <v>13</v>
      </c>
      <c r="L39" s="33">
        <v>13</v>
      </c>
      <c r="M39" s="33">
        <v>13</v>
      </c>
      <c r="N39" s="33">
        <v>13</v>
      </c>
      <c r="O39" s="20">
        <v>153</v>
      </c>
      <c r="P39" s="33">
        <v>1590</v>
      </c>
      <c r="Q39" s="33">
        <v>958</v>
      </c>
      <c r="R39" s="33">
        <v>1102</v>
      </c>
      <c r="S39" s="33">
        <v>1159</v>
      </c>
      <c r="T39" s="33">
        <v>1604</v>
      </c>
      <c r="U39" s="33">
        <v>1295</v>
      </c>
      <c r="V39" s="33">
        <v>1671</v>
      </c>
      <c r="W39" s="33">
        <v>1537</v>
      </c>
      <c r="X39" s="33">
        <v>1370</v>
      </c>
      <c r="Y39" s="33">
        <v>1242</v>
      </c>
      <c r="Z39" s="33">
        <v>1354</v>
      </c>
      <c r="AA39" s="33">
        <v>1377</v>
      </c>
      <c r="AB39" s="20">
        <v>16259</v>
      </c>
    </row>
    <row r="40" spans="1:37" s="12" customFormat="1" ht="15.75" x14ac:dyDescent="0.2">
      <c r="A40" s="29" t="s">
        <v>86</v>
      </c>
      <c r="B40" s="29" t="s">
        <v>23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1</v>
      </c>
      <c r="O40" s="31">
        <v>1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42</v>
      </c>
      <c r="AB40" s="31">
        <v>42</v>
      </c>
    </row>
    <row r="41" spans="1:37" s="12" customFormat="1" ht="15.75" x14ac:dyDescent="0.2">
      <c r="A41" s="32" t="s">
        <v>4</v>
      </c>
      <c r="B41" s="32" t="s">
        <v>86</v>
      </c>
      <c r="C41" s="33">
        <v>0</v>
      </c>
      <c r="D41" s="33">
        <v>0</v>
      </c>
      <c r="E41" s="33">
        <v>6</v>
      </c>
      <c r="F41" s="33">
        <v>12</v>
      </c>
      <c r="G41" s="33">
        <v>14</v>
      </c>
      <c r="H41" s="33">
        <v>13</v>
      </c>
      <c r="I41" s="33">
        <v>13</v>
      </c>
      <c r="J41" s="33">
        <v>13</v>
      </c>
      <c r="K41" s="33">
        <v>13</v>
      </c>
      <c r="L41" s="33">
        <v>13</v>
      </c>
      <c r="M41" s="33">
        <v>13</v>
      </c>
      <c r="N41" s="33">
        <v>13</v>
      </c>
      <c r="O41" s="20">
        <v>123</v>
      </c>
      <c r="P41" s="33">
        <v>0</v>
      </c>
      <c r="Q41" s="33">
        <v>0</v>
      </c>
      <c r="R41" s="33">
        <v>532</v>
      </c>
      <c r="S41" s="33">
        <v>1302</v>
      </c>
      <c r="T41" s="33">
        <v>1537</v>
      </c>
      <c r="U41" s="33">
        <v>1443</v>
      </c>
      <c r="V41" s="33">
        <v>1619</v>
      </c>
      <c r="W41" s="33">
        <v>1335</v>
      </c>
      <c r="X41" s="33">
        <v>1295</v>
      </c>
      <c r="Y41" s="33">
        <v>1330</v>
      </c>
      <c r="Z41" s="33">
        <v>1422</v>
      </c>
      <c r="AA41" s="33">
        <v>1583</v>
      </c>
      <c r="AB41" s="20">
        <v>13398</v>
      </c>
      <c r="AC41" s="13"/>
    </row>
    <row r="42" spans="1:37" s="12" customFormat="1" ht="15.75" x14ac:dyDescent="0.2">
      <c r="A42" s="29" t="s">
        <v>89</v>
      </c>
      <c r="B42" s="29" t="s">
        <v>1</v>
      </c>
      <c r="C42" s="30">
        <v>0</v>
      </c>
      <c r="D42" s="30">
        <v>0</v>
      </c>
      <c r="E42" s="30">
        <v>0</v>
      </c>
      <c r="F42" s="30">
        <v>0</v>
      </c>
      <c r="G42" s="30">
        <v>1</v>
      </c>
      <c r="H42" s="30">
        <v>0</v>
      </c>
      <c r="I42" s="30">
        <v>0</v>
      </c>
      <c r="J42" s="30">
        <v>0</v>
      </c>
      <c r="K42" s="30">
        <v>1</v>
      </c>
      <c r="L42" s="30">
        <v>0</v>
      </c>
      <c r="M42" s="30">
        <v>0</v>
      </c>
      <c r="N42" s="30">
        <v>0</v>
      </c>
      <c r="O42" s="31">
        <v>2</v>
      </c>
      <c r="P42" s="30">
        <v>0</v>
      </c>
      <c r="Q42" s="30">
        <v>0</v>
      </c>
      <c r="R42" s="30">
        <v>0</v>
      </c>
      <c r="S42" s="30">
        <v>0</v>
      </c>
      <c r="T42" s="30">
        <v>66</v>
      </c>
      <c r="U42" s="30">
        <v>0</v>
      </c>
      <c r="V42" s="30">
        <v>0</v>
      </c>
      <c r="W42" s="30">
        <v>0</v>
      </c>
      <c r="X42" s="30">
        <v>64</v>
      </c>
      <c r="Y42" s="30">
        <v>0</v>
      </c>
      <c r="Z42" s="30">
        <v>0</v>
      </c>
      <c r="AA42" s="30">
        <v>0</v>
      </c>
      <c r="AB42" s="31">
        <v>130</v>
      </c>
      <c r="AC42" s="13"/>
    </row>
    <row r="43" spans="1:37" s="12" customFormat="1" ht="15.75" x14ac:dyDescent="0.2">
      <c r="A43" s="32" t="s">
        <v>87</v>
      </c>
      <c r="B43" s="32" t="s">
        <v>1</v>
      </c>
      <c r="C43" s="33">
        <v>89</v>
      </c>
      <c r="D43" s="33">
        <v>81</v>
      </c>
      <c r="E43" s="33">
        <v>90</v>
      </c>
      <c r="F43" s="33">
        <v>109</v>
      </c>
      <c r="G43" s="33">
        <v>107</v>
      </c>
      <c r="H43" s="33">
        <v>103</v>
      </c>
      <c r="I43" s="33">
        <v>94</v>
      </c>
      <c r="J43" s="33">
        <v>93</v>
      </c>
      <c r="K43" s="33">
        <v>85</v>
      </c>
      <c r="L43" s="33">
        <v>96</v>
      </c>
      <c r="M43" s="33">
        <v>91</v>
      </c>
      <c r="N43" s="33">
        <v>93</v>
      </c>
      <c r="O43" s="20">
        <v>1131</v>
      </c>
      <c r="P43" s="33">
        <v>5631</v>
      </c>
      <c r="Q43" s="33">
        <v>5593</v>
      </c>
      <c r="R43" s="33">
        <v>6489</v>
      </c>
      <c r="S43" s="33">
        <v>6875</v>
      </c>
      <c r="T43" s="33">
        <v>6513</v>
      </c>
      <c r="U43" s="33">
        <v>6516</v>
      </c>
      <c r="V43" s="33">
        <v>7007</v>
      </c>
      <c r="W43" s="33">
        <v>6410</v>
      </c>
      <c r="X43" s="33">
        <v>5685</v>
      </c>
      <c r="Y43" s="33">
        <v>6774</v>
      </c>
      <c r="Z43" s="33">
        <v>6436</v>
      </c>
      <c r="AA43" s="33">
        <v>7536</v>
      </c>
      <c r="AB43" s="20">
        <v>77465</v>
      </c>
      <c r="AC43" s="13"/>
    </row>
    <row r="44" spans="1:37" s="12" customFormat="1" ht="15.75" x14ac:dyDescent="0.2">
      <c r="A44" s="29" t="s">
        <v>87</v>
      </c>
      <c r="B44" s="29" t="s">
        <v>86</v>
      </c>
      <c r="C44" s="30">
        <v>289</v>
      </c>
      <c r="D44" s="30">
        <v>249</v>
      </c>
      <c r="E44" s="30">
        <v>297</v>
      </c>
      <c r="F44" s="30">
        <v>285</v>
      </c>
      <c r="G44" s="30">
        <v>314</v>
      </c>
      <c r="H44" s="30">
        <v>301</v>
      </c>
      <c r="I44" s="30">
        <v>300</v>
      </c>
      <c r="J44" s="30">
        <v>310</v>
      </c>
      <c r="K44" s="30">
        <v>293</v>
      </c>
      <c r="L44" s="30">
        <v>302</v>
      </c>
      <c r="M44" s="30">
        <v>311</v>
      </c>
      <c r="N44" s="30">
        <v>319</v>
      </c>
      <c r="O44" s="31">
        <v>3570</v>
      </c>
      <c r="P44" s="30">
        <v>25416</v>
      </c>
      <c r="Q44" s="30">
        <v>25817</v>
      </c>
      <c r="R44" s="30">
        <v>30995</v>
      </c>
      <c r="S44" s="30">
        <v>29947</v>
      </c>
      <c r="T44" s="30">
        <v>32248</v>
      </c>
      <c r="U44" s="30">
        <v>29594</v>
      </c>
      <c r="V44" s="30">
        <v>37023</v>
      </c>
      <c r="W44" s="30">
        <v>32846</v>
      </c>
      <c r="X44" s="30">
        <v>28456</v>
      </c>
      <c r="Y44" s="30">
        <v>30557</v>
      </c>
      <c r="Z44" s="30">
        <v>31023</v>
      </c>
      <c r="AA44" s="30">
        <v>34762</v>
      </c>
      <c r="AB44" s="31">
        <v>368684</v>
      </c>
      <c r="AC44" s="13"/>
    </row>
    <row r="45" spans="1:37" s="12" customFormat="1" ht="15.75" x14ac:dyDescent="0.2">
      <c r="A45" s="32" t="s">
        <v>5</v>
      </c>
      <c r="B45" s="32" t="s">
        <v>86</v>
      </c>
      <c r="C45" s="33">
        <v>13</v>
      </c>
      <c r="D45" s="33">
        <v>10</v>
      </c>
      <c r="E45" s="33">
        <v>12</v>
      </c>
      <c r="F45" s="33">
        <v>12</v>
      </c>
      <c r="G45" s="33">
        <v>14</v>
      </c>
      <c r="H45" s="33">
        <v>13</v>
      </c>
      <c r="I45" s="33">
        <v>13</v>
      </c>
      <c r="J45" s="33">
        <v>13</v>
      </c>
      <c r="K45" s="33">
        <v>13</v>
      </c>
      <c r="L45" s="33">
        <v>13</v>
      </c>
      <c r="M45" s="33">
        <v>13</v>
      </c>
      <c r="N45" s="33">
        <v>13</v>
      </c>
      <c r="O45" s="20">
        <v>152</v>
      </c>
      <c r="P45" s="33">
        <v>1255</v>
      </c>
      <c r="Q45" s="33">
        <v>911</v>
      </c>
      <c r="R45" s="33">
        <v>1087</v>
      </c>
      <c r="S45" s="33">
        <v>1278</v>
      </c>
      <c r="T45" s="33">
        <v>1589</v>
      </c>
      <c r="U45" s="33">
        <v>1474</v>
      </c>
      <c r="V45" s="33">
        <v>1638</v>
      </c>
      <c r="W45" s="33">
        <v>1420</v>
      </c>
      <c r="X45" s="33">
        <v>1314</v>
      </c>
      <c r="Y45" s="33">
        <v>1248</v>
      </c>
      <c r="Z45" s="33">
        <v>1339</v>
      </c>
      <c r="AA45" s="33">
        <v>1646</v>
      </c>
      <c r="AB45" s="20">
        <v>16199</v>
      </c>
      <c r="AC45" s="13"/>
    </row>
    <row r="46" spans="1:37" s="12" customFormat="1" ht="15.75" x14ac:dyDescent="0.2">
      <c r="A46" s="29" t="s">
        <v>1</v>
      </c>
      <c r="B46" s="29" t="s">
        <v>86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1</v>
      </c>
      <c r="M46" s="30">
        <v>0</v>
      </c>
      <c r="N46" s="30">
        <v>0</v>
      </c>
      <c r="O46" s="31">
        <v>1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45</v>
      </c>
      <c r="Z46" s="30">
        <v>0</v>
      </c>
      <c r="AA46" s="30">
        <v>0</v>
      </c>
      <c r="AB46" s="31">
        <v>45</v>
      </c>
      <c r="AC46" s="13"/>
    </row>
    <row r="47" spans="1:37" s="12" customFormat="1" ht="18" x14ac:dyDescent="0.25">
      <c r="A47" s="43" t="s">
        <v>7</v>
      </c>
      <c r="B47" s="43"/>
      <c r="C47" s="28">
        <f>SUM(C30:C46)</f>
        <v>783</v>
      </c>
      <c r="D47" s="28">
        <f t="shared" ref="D47:AB47" si="4">SUM(D30:D46)</f>
        <v>681</v>
      </c>
      <c r="E47" s="28">
        <f t="shared" si="4"/>
        <v>809</v>
      </c>
      <c r="F47" s="28">
        <f t="shared" si="4"/>
        <v>838</v>
      </c>
      <c r="G47" s="28">
        <f t="shared" si="4"/>
        <v>897</v>
      </c>
      <c r="H47" s="28">
        <f t="shared" si="4"/>
        <v>859</v>
      </c>
      <c r="I47" s="28">
        <f t="shared" si="4"/>
        <v>840</v>
      </c>
      <c r="J47" s="28">
        <f t="shared" si="4"/>
        <v>858</v>
      </c>
      <c r="K47" s="28">
        <f t="shared" si="4"/>
        <v>812</v>
      </c>
      <c r="L47" s="28">
        <f t="shared" si="4"/>
        <v>850</v>
      </c>
      <c r="M47" s="28">
        <f t="shared" si="4"/>
        <v>856</v>
      </c>
      <c r="N47" s="28">
        <f t="shared" si="4"/>
        <v>877</v>
      </c>
      <c r="O47" s="28">
        <f t="shared" si="4"/>
        <v>9960</v>
      </c>
      <c r="P47" s="28">
        <f t="shared" si="4"/>
        <v>69553</v>
      </c>
      <c r="Q47" s="28">
        <f t="shared" si="4"/>
        <v>63457</v>
      </c>
      <c r="R47" s="28">
        <f t="shared" si="4"/>
        <v>76511</v>
      </c>
      <c r="S47" s="28">
        <f t="shared" si="4"/>
        <v>77159</v>
      </c>
      <c r="T47" s="28">
        <f t="shared" si="4"/>
        <v>83440</v>
      </c>
      <c r="U47" s="28">
        <f t="shared" si="4"/>
        <v>75669</v>
      </c>
      <c r="V47" s="28">
        <f t="shared" si="4"/>
        <v>91691</v>
      </c>
      <c r="W47" s="28">
        <f t="shared" si="4"/>
        <v>82489</v>
      </c>
      <c r="X47" s="28">
        <f t="shared" si="4"/>
        <v>72536</v>
      </c>
      <c r="Y47" s="28">
        <f t="shared" si="4"/>
        <v>77959</v>
      </c>
      <c r="Z47" s="28">
        <f t="shared" si="4"/>
        <v>78781</v>
      </c>
      <c r="AA47" s="28">
        <f t="shared" si="4"/>
        <v>83984</v>
      </c>
      <c r="AB47" s="28">
        <f t="shared" si="4"/>
        <v>933229</v>
      </c>
    </row>
    <row r="48" spans="1:37" s="12" customFormat="1" ht="18" x14ac:dyDescent="0.25">
      <c r="A48" s="43" t="s">
        <v>25</v>
      </c>
      <c r="B48" s="43"/>
      <c r="C48" s="28">
        <v>26944</v>
      </c>
      <c r="D48" s="28">
        <v>23981</v>
      </c>
      <c r="E48" s="28">
        <v>28162</v>
      </c>
      <c r="F48" s="28">
        <v>27949</v>
      </c>
      <c r="G48" s="28">
        <v>28788</v>
      </c>
      <c r="H48" s="28">
        <v>28587</v>
      </c>
      <c r="I48" s="28">
        <v>30125</v>
      </c>
      <c r="J48" s="28">
        <v>30165</v>
      </c>
      <c r="K48" s="28">
        <v>28722</v>
      </c>
      <c r="L48" s="28">
        <v>29360</v>
      </c>
      <c r="M48" s="28">
        <v>29376</v>
      </c>
      <c r="N48" s="28">
        <v>30599</v>
      </c>
      <c r="O48" s="28">
        <v>342758</v>
      </c>
      <c r="P48" s="28">
        <v>1858721</v>
      </c>
      <c r="Q48" s="28">
        <v>1710596</v>
      </c>
      <c r="R48" s="28">
        <v>2029281</v>
      </c>
      <c r="S48" s="28">
        <v>2045583</v>
      </c>
      <c r="T48" s="28">
        <v>2175928</v>
      </c>
      <c r="U48" s="28">
        <v>2065963</v>
      </c>
      <c r="V48" s="28">
        <v>2489791</v>
      </c>
      <c r="W48" s="28">
        <v>2284050</v>
      </c>
      <c r="X48" s="28">
        <v>2016929</v>
      </c>
      <c r="Y48" s="28">
        <v>2180270</v>
      </c>
      <c r="Z48" s="28">
        <v>2216485</v>
      </c>
      <c r="AA48" s="28">
        <v>2381386</v>
      </c>
      <c r="AB48" s="28">
        <v>25454983</v>
      </c>
      <c r="AC48" s="13"/>
      <c r="AD48" s="13"/>
      <c r="AE48" s="13"/>
      <c r="AF48" s="13"/>
      <c r="AG48" s="13"/>
      <c r="AH48" s="13"/>
      <c r="AI48" s="13"/>
      <c r="AJ48" s="13"/>
      <c r="AK48" s="13"/>
    </row>
    <row r="49" spans="1:37" s="12" customFormat="1" ht="14.25" x14ac:dyDescent="0.2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</row>
    <row r="50" spans="1:37" s="12" customFormat="1" x14ac:dyDescent="0.25">
      <c r="A50" s="14"/>
    </row>
    <row r="51" spans="1:37" s="12" customFormat="1" ht="18" x14ac:dyDescent="0.25">
      <c r="A51" s="42">
        <v>2012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</row>
    <row r="52" spans="1:37" s="12" customFormat="1" ht="15" customHeight="1" x14ac:dyDescent="0.2">
      <c r="A52" s="44" t="s">
        <v>69</v>
      </c>
      <c r="B52" s="45"/>
      <c r="C52" s="44" t="s">
        <v>72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5"/>
      <c r="P52" s="47" t="s">
        <v>73</v>
      </c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9"/>
    </row>
    <row r="53" spans="1:37" s="12" customFormat="1" ht="18.75" x14ac:dyDescent="0.2">
      <c r="A53" s="24" t="s">
        <v>70</v>
      </c>
      <c r="B53" s="24" t="s">
        <v>8</v>
      </c>
      <c r="C53" s="24" t="s">
        <v>74</v>
      </c>
      <c r="D53" s="24" t="s">
        <v>75</v>
      </c>
      <c r="E53" s="24" t="s">
        <v>76</v>
      </c>
      <c r="F53" s="24" t="s">
        <v>77</v>
      </c>
      <c r="G53" s="24" t="s">
        <v>78</v>
      </c>
      <c r="H53" s="24" t="s">
        <v>9</v>
      </c>
      <c r="I53" s="24" t="s">
        <v>10</v>
      </c>
      <c r="J53" s="24" t="s">
        <v>11</v>
      </c>
      <c r="K53" s="24" t="s">
        <v>12</v>
      </c>
      <c r="L53" s="24" t="s">
        <v>13</v>
      </c>
      <c r="M53" s="24" t="s">
        <v>14</v>
      </c>
      <c r="N53" s="24" t="s">
        <v>15</v>
      </c>
      <c r="O53" s="24" t="s">
        <v>16</v>
      </c>
      <c r="P53" s="25" t="s">
        <v>74</v>
      </c>
      <c r="Q53" s="25" t="s">
        <v>75</v>
      </c>
      <c r="R53" s="25" t="s">
        <v>76</v>
      </c>
      <c r="S53" s="25" t="s">
        <v>77</v>
      </c>
      <c r="T53" s="25" t="s">
        <v>78</v>
      </c>
      <c r="U53" s="25" t="s">
        <v>9</v>
      </c>
      <c r="V53" s="25" t="s">
        <v>10</v>
      </c>
      <c r="W53" s="25" t="s">
        <v>11</v>
      </c>
      <c r="X53" s="25" t="s">
        <v>12</v>
      </c>
      <c r="Y53" s="25" t="s">
        <v>13</v>
      </c>
      <c r="Z53" s="25" t="s">
        <v>14</v>
      </c>
      <c r="AA53" s="25" t="s">
        <v>15</v>
      </c>
      <c r="AB53" s="25" t="s">
        <v>16</v>
      </c>
    </row>
    <row r="54" spans="1:37" s="12" customFormat="1" ht="15.75" x14ac:dyDescent="0.2">
      <c r="A54" s="29" t="s">
        <v>1</v>
      </c>
      <c r="B54" s="29" t="s">
        <v>2</v>
      </c>
      <c r="C54" s="30">
        <v>0</v>
      </c>
      <c r="D54" s="30">
        <v>1</v>
      </c>
      <c r="E54" s="30">
        <v>1</v>
      </c>
      <c r="F54" s="30">
        <v>0</v>
      </c>
      <c r="G54" s="30">
        <v>0</v>
      </c>
      <c r="H54" s="30">
        <v>0</v>
      </c>
      <c r="I54" s="30">
        <v>1</v>
      </c>
      <c r="J54" s="30">
        <v>0</v>
      </c>
      <c r="K54" s="30">
        <v>0</v>
      </c>
      <c r="L54" s="30">
        <v>1</v>
      </c>
      <c r="M54" s="30">
        <v>0</v>
      </c>
      <c r="N54" s="30">
        <v>0</v>
      </c>
      <c r="O54" s="31">
        <f>SUM(C54:N54)</f>
        <v>4</v>
      </c>
      <c r="P54" s="30">
        <v>0</v>
      </c>
      <c r="Q54" s="30">
        <v>47</v>
      </c>
      <c r="R54" s="30">
        <v>49</v>
      </c>
      <c r="S54" s="30">
        <v>0</v>
      </c>
      <c r="T54" s="30">
        <v>0</v>
      </c>
      <c r="U54" s="30">
        <v>0</v>
      </c>
      <c r="V54" s="30">
        <v>50</v>
      </c>
      <c r="W54" s="30">
        <v>0</v>
      </c>
      <c r="X54" s="30">
        <v>0</v>
      </c>
      <c r="Y54" s="30">
        <v>57</v>
      </c>
      <c r="Z54" s="30">
        <v>0</v>
      </c>
      <c r="AA54" s="30">
        <v>0</v>
      </c>
      <c r="AB54" s="31">
        <v>203</v>
      </c>
    </row>
    <row r="55" spans="1:37" s="12" customFormat="1" ht="15.75" x14ac:dyDescent="0.2">
      <c r="A55" s="32" t="s">
        <v>1</v>
      </c>
      <c r="B55" s="32" t="s">
        <v>29</v>
      </c>
      <c r="C55" s="33">
        <v>0</v>
      </c>
      <c r="D55" s="33">
        <v>0</v>
      </c>
      <c r="E55" s="33">
        <v>1</v>
      </c>
      <c r="F55" s="33">
        <v>0</v>
      </c>
      <c r="G55" s="33">
        <v>0</v>
      </c>
      <c r="H55" s="33">
        <v>0</v>
      </c>
      <c r="I55" s="33">
        <v>1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20">
        <f t="shared" ref="O55:O73" si="5">SUM(C55:N55)</f>
        <v>2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64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20">
        <v>64</v>
      </c>
    </row>
    <row r="56" spans="1:37" s="12" customFormat="1" ht="15.75" x14ac:dyDescent="0.2">
      <c r="A56" s="29" t="s">
        <v>1</v>
      </c>
      <c r="B56" s="29" t="s">
        <v>4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1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1">
        <f t="shared" si="5"/>
        <v>1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76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1">
        <v>76</v>
      </c>
    </row>
    <row r="57" spans="1:37" s="12" customFormat="1" ht="15.75" x14ac:dyDescent="0.2">
      <c r="A57" s="32" t="s">
        <v>1</v>
      </c>
      <c r="B57" s="32" t="s">
        <v>87</v>
      </c>
      <c r="C57" s="33">
        <v>93</v>
      </c>
      <c r="D57" s="33">
        <v>86</v>
      </c>
      <c r="E57" s="33">
        <v>93</v>
      </c>
      <c r="F57" s="33">
        <v>88</v>
      </c>
      <c r="G57" s="33">
        <v>93</v>
      </c>
      <c r="H57" s="33">
        <v>89</v>
      </c>
      <c r="I57" s="33">
        <v>85</v>
      </c>
      <c r="J57" s="33">
        <v>91</v>
      </c>
      <c r="K57" s="33">
        <v>88</v>
      </c>
      <c r="L57" s="33">
        <v>92</v>
      </c>
      <c r="M57" s="33">
        <v>88</v>
      </c>
      <c r="N57" s="33">
        <v>92</v>
      </c>
      <c r="O57" s="20">
        <f t="shared" si="5"/>
        <v>1078</v>
      </c>
      <c r="P57" s="33">
        <v>7102</v>
      </c>
      <c r="Q57" s="33">
        <v>6128</v>
      </c>
      <c r="R57" s="33">
        <v>7067</v>
      </c>
      <c r="S57" s="33">
        <v>6217</v>
      </c>
      <c r="T57" s="33">
        <v>6687</v>
      </c>
      <c r="U57" s="33">
        <v>6218</v>
      </c>
      <c r="V57" s="33">
        <v>6344</v>
      </c>
      <c r="W57" s="33">
        <v>6652</v>
      </c>
      <c r="X57" s="33">
        <v>5736</v>
      </c>
      <c r="Y57" s="33">
        <v>6250</v>
      </c>
      <c r="Z57" s="33">
        <v>6727</v>
      </c>
      <c r="AA57" s="33">
        <v>6832</v>
      </c>
      <c r="AB57" s="20">
        <v>77960</v>
      </c>
    </row>
    <row r="58" spans="1:37" s="12" customFormat="1" ht="15.75" x14ac:dyDescent="0.2">
      <c r="A58" s="29" t="s">
        <v>1</v>
      </c>
      <c r="B58" s="29" t="s">
        <v>86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1</v>
      </c>
      <c r="K58" s="30">
        <v>0</v>
      </c>
      <c r="L58" s="30">
        <v>0</v>
      </c>
      <c r="M58" s="30">
        <v>0</v>
      </c>
      <c r="N58" s="30">
        <v>0</v>
      </c>
      <c r="O58" s="31">
        <f t="shared" si="5"/>
        <v>1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77</v>
      </c>
      <c r="X58" s="30">
        <v>0</v>
      </c>
      <c r="Y58" s="30">
        <v>0</v>
      </c>
      <c r="Z58" s="30">
        <v>0</v>
      </c>
      <c r="AA58" s="30">
        <v>0</v>
      </c>
      <c r="AB58" s="31">
        <v>77</v>
      </c>
    </row>
    <row r="59" spans="1:37" s="12" customFormat="1" ht="15.75" x14ac:dyDescent="0.2">
      <c r="A59" s="32" t="s">
        <v>1</v>
      </c>
      <c r="B59" s="32" t="s">
        <v>23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1</v>
      </c>
      <c r="J59" s="33">
        <v>0</v>
      </c>
      <c r="K59" s="33">
        <v>0</v>
      </c>
      <c r="L59" s="33">
        <v>0</v>
      </c>
      <c r="M59" s="33">
        <v>1</v>
      </c>
      <c r="N59" s="33">
        <v>0</v>
      </c>
      <c r="O59" s="20">
        <f t="shared" si="5"/>
        <v>2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37</v>
      </c>
      <c r="W59" s="33">
        <v>0</v>
      </c>
      <c r="X59" s="33">
        <v>0</v>
      </c>
      <c r="Y59" s="33">
        <v>0</v>
      </c>
      <c r="Z59" s="33">
        <v>80</v>
      </c>
      <c r="AA59" s="33">
        <v>0</v>
      </c>
      <c r="AB59" s="20">
        <v>117</v>
      </c>
    </row>
    <row r="60" spans="1:37" s="12" customFormat="1" ht="15.75" x14ac:dyDescent="0.2">
      <c r="A60" s="29" t="s">
        <v>86</v>
      </c>
      <c r="B60" s="29" t="s">
        <v>2</v>
      </c>
      <c r="C60" s="30">
        <v>1</v>
      </c>
      <c r="D60" s="30">
        <v>0</v>
      </c>
      <c r="E60" s="30">
        <v>0</v>
      </c>
      <c r="F60" s="30">
        <v>1</v>
      </c>
      <c r="G60" s="30">
        <v>0</v>
      </c>
      <c r="H60" s="30">
        <v>0</v>
      </c>
      <c r="I60" s="30">
        <v>3</v>
      </c>
      <c r="J60" s="30">
        <v>1</v>
      </c>
      <c r="K60" s="30">
        <v>0</v>
      </c>
      <c r="L60" s="30">
        <v>0</v>
      </c>
      <c r="M60" s="30">
        <v>0</v>
      </c>
      <c r="N60" s="30">
        <v>0</v>
      </c>
      <c r="O60" s="31">
        <f t="shared" si="5"/>
        <v>6</v>
      </c>
      <c r="P60" s="30">
        <v>62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148</v>
      </c>
      <c r="W60" s="30">
        <v>69</v>
      </c>
      <c r="X60" s="30">
        <v>0</v>
      </c>
      <c r="Y60" s="30">
        <v>0</v>
      </c>
      <c r="Z60" s="30">
        <v>0</v>
      </c>
      <c r="AA60" s="30">
        <v>0</v>
      </c>
      <c r="AB60" s="31">
        <v>279</v>
      </c>
    </row>
    <row r="61" spans="1:37" s="12" customFormat="1" ht="15.75" x14ac:dyDescent="0.2">
      <c r="A61" s="32" t="s">
        <v>86</v>
      </c>
      <c r="B61" s="32" t="s">
        <v>88</v>
      </c>
      <c r="C61" s="33">
        <v>0</v>
      </c>
      <c r="D61" s="33">
        <v>0</v>
      </c>
      <c r="E61" s="33">
        <v>5</v>
      </c>
      <c r="F61" s="33">
        <v>8</v>
      </c>
      <c r="G61" s="33">
        <v>10</v>
      </c>
      <c r="H61" s="33">
        <v>8</v>
      </c>
      <c r="I61" s="33">
        <v>13</v>
      </c>
      <c r="J61" s="33">
        <v>12</v>
      </c>
      <c r="K61" s="33">
        <v>13</v>
      </c>
      <c r="L61" s="33">
        <v>13</v>
      </c>
      <c r="M61" s="33">
        <v>13</v>
      </c>
      <c r="N61" s="33">
        <v>14</v>
      </c>
      <c r="O61" s="20">
        <f t="shared" si="5"/>
        <v>109</v>
      </c>
      <c r="P61" s="33">
        <v>0</v>
      </c>
      <c r="Q61" s="33">
        <v>0</v>
      </c>
      <c r="R61" s="33">
        <v>672</v>
      </c>
      <c r="S61" s="33">
        <v>1054</v>
      </c>
      <c r="T61" s="33">
        <v>1207</v>
      </c>
      <c r="U61" s="33">
        <v>891</v>
      </c>
      <c r="V61" s="33">
        <v>1765</v>
      </c>
      <c r="W61" s="33">
        <v>1519</v>
      </c>
      <c r="X61" s="33">
        <v>1383</v>
      </c>
      <c r="Y61" s="33">
        <v>1625</v>
      </c>
      <c r="Z61" s="33">
        <v>1435</v>
      </c>
      <c r="AA61" s="33">
        <v>1729</v>
      </c>
      <c r="AB61" s="20">
        <v>13280</v>
      </c>
    </row>
    <row r="62" spans="1:37" s="12" customFormat="1" ht="15.75" x14ac:dyDescent="0.2">
      <c r="A62" s="29" t="s">
        <v>86</v>
      </c>
      <c r="B62" s="29" t="s">
        <v>29</v>
      </c>
      <c r="C62" s="30">
        <v>0</v>
      </c>
      <c r="D62" s="30">
        <v>0</v>
      </c>
      <c r="E62" s="30">
        <v>0</v>
      </c>
      <c r="F62" s="30">
        <v>1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1">
        <f t="shared" si="5"/>
        <v>1</v>
      </c>
      <c r="P62" s="30">
        <v>0</v>
      </c>
      <c r="Q62" s="30">
        <v>0</v>
      </c>
      <c r="R62" s="30">
        <v>0</v>
      </c>
      <c r="S62" s="30">
        <v>50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1">
        <v>50</v>
      </c>
    </row>
    <row r="63" spans="1:37" s="12" customFormat="1" ht="15.75" x14ac:dyDescent="0.2">
      <c r="A63" s="32" t="s">
        <v>86</v>
      </c>
      <c r="B63" s="32" t="s">
        <v>4</v>
      </c>
      <c r="C63" s="33">
        <v>14</v>
      </c>
      <c r="D63" s="33">
        <v>12</v>
      </c>
      <c r="E63" s="33">
        <v>13</v>
      </c>
      <c r="F63" s="33">
        <v>13</v>
      </c>
      <c r="G63" s="33">
        <v>14</v>
      </c>
      <c r="H63" s="33">
        <v>12</v>
      </c>
      <c r="I63" s="33">
        <v>17</v>
      </c>
      <c r="J63" s="33">
        <v>15</v>
      </c>
      <c r="K63" s="33">
        <v>13</v>
      </c>
      <c r="L63" s="33">
        <v>13</v>
      </c>
      <c r="M63" s="33">
        <v>13</v>
      </c>
      <c r="N63" s="33">
        <v>13</v>
      </c>
      <c r="O63" s="20">
        <f t="shared" si="5"/>
        <v>162</v>
      </c>
      <c r="P63" s="33">
        <v>1657</v>
      </c>
      <c r="Q63" s="33">
        <v>1323</v>
      </c>
      <c r="R63" s="33">
        <v>1464</v>
      </c>
      <c r="S63" s="33">
        <v>1659</v>
      </c>
      <c r="T63" s="33">
        <v>1694</v>
      </c>
      <c r="U63" s="33">
        <v>1457</v>
      </c>
      <c r="V63" s="33">
        <v>2130</v>
      </c>
      <c r="W63" s="33">
        <v>1751</v>
      </c>
      <c r="X63" s="33">
        <v>1690</v>
      </c>
      <c r="Y63" s="33">
        <v>1812</v>
      </c>
      <c r="Z63" s="33">
        <v>1761</v>
      </c>
      <c r="AA63" s="33">
        <v>1680</v>
      </c>
      <c r="AB63" s="20">
        <v>20078</v>
      </c>
    </row>
    <row r="64" spans="1:37" s="12" customFormat="1" ht="15.75" x14ac:dyDescent="0.2">
      <c r="A64" s="29" t="s">
        <v>86</v>
      </c>
      <c r="B64" s="29" t="s">
        <v>87</v>
      </c>
      <c r="C64" s="30">
        <v>298</v>
      </c>
      <c r="D64" s="30">
        <v>277</v>
      </c>
      <c r="E64" s="30">
        <v>302</v>
      </c>
      <c r="F64" s="30">
        <v>289</v>
      </c>
      <c r="G64" s="30">
        <v>294</v>
      </c>
      <c r="H64" s="30">
        <v>296</v>
      </c>
      <c r="I64" s="30">
        <v>303</v>
      </c>
      <c r="J64" s="30">
        <v>299</v>
      </c>
      <c r="K64" s="30">
        <v>292</v>
      </c>
      <c r="L64" s="30">
        <v>316</v>
      </c>
      <c r="M64" s="30">
        <v>303</v>
      </c>
      <c r="N64" s="30">
        <v>317</v>
      </c>
      <c r="O64" s="31">
        <f t="shared" si="5"/>
        <v>3586</v>
      </c>
      <c r="P64" s="30">
        <v>28516</v>
      </c>
      <c r="Q64" s="30">
        <v>24170</v>
      </c>
      <c r="R64" s="30">
        <v>26994</v>
      </c>
      <c r="S64" s="30">
        <v>25123</v>
      </c>
      <c r="T64" s="30">
        <v>24525</v>
      </c>
      <c r="U64" s="30">
        <v>23717</v>
      </c>
      <c r="V64" s="30">
        <v>27455</v>
      </c>
      <c r="W64" s="30">
        <v>26962</v>
      </c>
      <c r="X64" s="30">
        <v>25564</v>
      </c>
      <c r="Y64" s="30">
        <v>26099</v>
      </c>
      <c r="Z64" s="30">
        <v>25916</v>
      </c>
      <c r="AA64" s="30">
        <v>26290</v>
      </c>
      <c r="AB64" s="31">
        <v>311331</v>
      </c>
    </row>
    <row r="65" spans="1:28" s="12" customFormat="1" ht="15.75" x14ac:dyDescent="0.2">
      <c r="A65" s="32" t="s">
        <v>86</v>
      </c>
      <c r="B65" s="32" t="s">
        <v>5</v>
      </c>
      <c r="C65" s="33">
        <v>14</v>
      </c>
      <c r="D65" s="33">
        <v>13</v>
      </c>
      <c r="E65" s="33">
        <v>14</v>
      </c>
      <c r="F65" s="33">
        <v>13</v>
      </c>
      <c r="G65" s="33">
        <v>13</v>
      </c>
      <c r="H65" s="33">
        <v>13</v>
      </c>
      <c r="I65" s="33">
        <v>20</v>
      </c>
      <c r="J65" s="33">
        <v>21</v>
      </c>
      <c r="K65" s="33">
        <v>17</v>
      </c>
      <c r="L65" s="33">
        <v>18</v>
      </c>
      <c r="M65" s="33">
        <v>17</v>
      </c>
      <c r="N65" s="33">
        <v>17</v>
      </c>
      <c r="O65" s="20">
        <f t="shared" si="5"/>
        <v>190</v>
      </c>
      <c r="P65" s="33">
        <v>1807</v>
      </c>
      <c r="Q65" s="33">
        <v>1363</v>
      </c>
      <c r="R65" s="33">
        <v>1700</v>
      </c>
      <c r="S65" s="33">
        <v>1574</v>
      </c>
      <c r="T65" s="33">
        <v>1608</v>
      </c>
      <c r="U65" s="33">
        <v>1510</v>
      </c>
      <c r="V65" s="33">
        <v>2423</v>
      </c>
      <c r="W65" s="33">
        <v>2349</v>
      </c>
      <c r="X65" s="33">
        <v>2078</v>
      </c>
      <c r="Y65" s="33">
        <v>2114</v>
      </c>
      <c r="Z65" s="33">
        <v>1997</v>
      </c>
      <c r="AA65" s="33">
        <v>2293</v>
      </c>
      <c r="AB65" s="20">
        <v>22816</v>
      </c>
    </row>
    <row r="66" spans="1:28" s="12" customFormat="1" ht="15.75" x14ac:dyDescent="0.2">
      <c r="A66" s="29" t="s">
        <v>88</v>
      </c>
      <c r="B66" s="29" t="s">
        <v>86</v>
      </c>
      <c r="C66" s="30">
        <v>0</v>
      </c>
      <c r="D66" s="30">
        <v>0</v>
      </c>
      <c r="E66" s="30">
        <v>5</v>
      </c>
      <c r="F66" s="30">
        <v>8</v>
      </c>
      <c r="G66" s="30">
        <v>10</v>
      </c>
      <c r="H66" s="30">
        <v>8</v>
      </c>
      <c r="I66" s="30">
        <v>13</v>
      </c>
      <c r="J66" s="30">
        <v>12</v>
      </c>
      <c r="K66" s="30">
        <v>13</v>
      </c>
      <c r="L66" s="30">
        <v>13</v>
      </c>
      <c r="M66" s="30">
        <v>13</v>
      </c>
      <c r="N66" s="30">
        <v>14</v>
      </c>
      <c r="O66" s="31">
        <f t="shared" si="5"/>
        <v>109</v>
      </c>
      <c r="P66" s="30">
        <v>0</v>
      </c>
      <c r="Q66" s="30">
        <v>0</v>
      </c>
      <c r="R66" s="30">
        <v>521</v>
      </c>
      <c r="S66" s="30">
        <v>1054</v>
      </c>
      <c r="T66" s="30">
        <v>1058</v>
      </c>
      <c r="U66" s="30">
        <v>845</v>
      </c>
      <c r="V66" s="30">
        <v>1744</v>
      </c>
      <c r="W66" s="30">
        <v>1518</v>
      </c>
      <c r="X66" s="30">
        <v>1402</v>
      </c>
      <c r="Y66" s="30">
        <v>1387</v>
      </c>
      <c r="Z66" s="30">
        <v>1433</v>
      </c>
      <c r="AA66" s="30">
        <v>1620</v>
      </c>
      <c r="AB66" s="31">
        <v>12582</v>
      </c>
    </row>
    <row r="67" spans="1:28" s="12" customFormat="1" ht="15.75" x14ac:dyDescent="0.2">
      <c r="A67" s="32" t="s">
        <v>4</v>
      </c>
      <c r="B67" s="32" t="s">
        <v>86</v>
      </c>
      <c r="C67" s="33">
        <v>14</v>
      </c>
      <c r="D67" s="33">
        <v>12</v>
      </c>
      <c r="E67" s="33">
        <v>13</v>
      </c>
      <c r="F67" s="33">
        <v>13</v>
      </c>
      <c r="G67" s="33">
        <v>14</v>
      </c>
      <c r="H67" s="33">
        <v>12</v>
      </c>
      <c r="I67" s="33">
        <v>17</v>
      </c>
      <c r="J67" s="33">
        <v>15</v>
      </c>
      <c r="K67" s="33">
        <v>13</v>
      </c>
      <c r="L67" s="33">
        <v>13</v>
      </c>
      <c r="M67" s="33">
        <v>13</v>
      </c>
      <c r="N67" s="33">
        <v>13</v>
      </c>
      <c r="O67" s="20">
        <f t="shared" si="5"/>
        <v>162</v>
      </c>
      <c r="P67" s="33">
        <v>1417</v>
      </c>
      <c r="Q67" s="33">
        <v>1390</v>
      </c>
      <c r="R67" s="33">
        <v>1520</v>
      </c>
      <c r="S67" s="33">
        <v>1641</v>
      </c>
      <c r="T67" s="33">
        <v>1639</v>
      </c>
      <c r="U67" s="33">
        <v>1511</v>
      </c>
      <c r="V67" s="33">
        <v>2204</v>
      </c>
      <c r="W67" s="33">
        <v>1814</v>
      </c>
      <c r="X67" s="33">
        <v>1742</v>
      </c>
      <c r="Y67" s="33">
        <v>1774</v>
      </c>
      <c r="Z67" s="33">
        <v>1792</v>
      </c>
      <c r="AA67" s="33">
        <v>1819</v>
      </c>
      <c r="AB67" s="20">
        <v>20263</v>
      </c>
    </row>
    <row r="68" spans="1:28" s="12" customFormat="1" ht="15.75" x14ac:dyDescent="0.2">
      <c r="A68" s="29" t="s">
        <v>89</v>
      </c>
      <c r="B68" s="29" t="s">
        <v>1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1</v>
      </c>
      <c r="I68" s="30">
        <v>1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1">
        <f t="shared" si="5"/>
        <v>2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36</v>
      </c>
      <c r="V68" s="30">
        <v>47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1">
        <v>83</v>
      </c>
    </row>
    <row r="69" spans="1:28" s="12" customFormat="1" ht="15.75" x14ac:dyDescent="0.2">
      <c r="A69" s="32" t="s">
        <v>87</v>
      </c>
      <c r="B69" s="32" t="s">
        <v>1</v>
      </c>
      <c r="C69" s="33">
        <v>94</v>
      </c>
      <c r="D69" s="33">
        <v>87</v>
      </c>
      <c r="E69" s="33">
        <v>93</v>
      </c>
      <c r="F69" s="33">
        <v>88</v>
      </c>
      <c r="G69" s="33">
        <v>93</v>
      </c>
      <c r="H69" s="33">
        <v>88</v>
      </c>
      <c r="I69" s="33">
        <v>87</v>
      </c>
      <c r="J69" s="33">
        <v>93</v>
      </c>
      <c r="K69" s="33">
        <v>90</v>
      </c>
      <c r="L69" s="33">
        <v>94</v>
      </c>
      <c r="M69" s="33">
        <v>89</v>
      </c>
      <c r="N69" s="33">
        <v>92</v>
      </c>
      <c r="O69" s="20">
        <f t="shared" si="5"/>
        <v>1088</v>
      </c>
      <c r="P69" s="33">
        <v>5893</v>
      </c>
      <c r="Q69" s="33">
        <v>5877</v>
      </c>
      <c r="R69" s="33">
        <v>7031</v>
      </c>
      <c r="S69" s="33">
        <v>5670</v>
      </c>
      <c r="T69" s="33">
        <v>6361</v>
      </c>
      <c r="U69" s="33">
        <v>6135</v>
      </c>
      <c r="V69" s="33">
        <v>6543</v>
      </c>
      <c r="W69" s="33">
        <v>6235</v>
      </c>
      <c r="X69" s="33">
        <v>5557</v>
      </c>
      <c r="Y69" s="33">
        <v>6252</v>
      </c>
      <c r="Z69" s="33">
        <v>6565</v>
      </c>
      <c r="AA69" s="33">
        <v>8032</v>
      </c>
      <c r="AB69" s="20">
        <v>76151</v>
      </c>
    </row>
    <row r="70" spans="1:28" s="12" customFormat="1" ht="15.75" x14ac:dyDescent="0.2">
      <c r="A70" s="29" t="s">
        <v>87</v>
      </c>
      <c r="B70" s="29" t="s">
        <v>86</v>
      </c>
      <c r="C70" s="30">
        <v>301</v>
      </c>
      <c r="D70" s="30">
        <v>278</v>
      </c>
      <c r="E70" s="30">
        <v>300</v>
      </c>
      <c r="F70" s="30">
        <v>291</v>
      </c>
      <c r="G70" s="30">
        <v>295</v>
      </c>
      <c r="H70" s="30">
        <v>297</v>
      </c>
      <c r="I70" s="30">
        <v>305</v>
      </c>
      <c r="J70" s="30">
        <v>298</v>
      </c>
      <c r="K70" s="30">
        <v>294</v>
      </c>
      <c r="L70" s="30">
        <v>315</v>
      </c>
      <c r="M70" s="30">
        <v>304</v>
      </c>
      <c r="N70" s="30">
        <v>316</v>
      </c>
      <c r="O70" s="31">
        <f t="shared" si="5"/>
        <v>3594</v>
      </c>
      <c r="P70" s="30">
        <v>27110</v>
      </c>
      <c r="Q70" s="30">
        <v>25755</v>
      </c>
      <c r="R70" s="30">
        <v>29969</v>
      </c>
      <c r="S70" s="30">
        <v>27369</v>
      </c>
      <c r="T70" s="30">
        <v>26175</v>
      </c>
      <c r="U70" s="30">
        <v>25439</v>
      </c>
      <c r="V70" s="30">
        <v>29641</v>
      </c>
      <c r="W70" s="30">
        <v>28474</v>
      </c>
      <c r="X70" s="30">
        <v>26788</v>
      </c>
      <c r="Y70" s="30">
        <v>28517</v>
      </c>
      <c r="Z70" s="30">
        <v>28050</v>
      </c>
      <c r="AA70" s="30">
        <v>33442</v>
      </c>
      <c r="AB70" s="31">
        <v>336729</v>
      </c>
    </row>
    <row r="71" spans="1:28" s="12" customFormat="1" ht="15.75" x14ac:dyDescent="0.2">
      <c r="A71" s="32" t="s">
        <v>5</v>
      </c>
      <c r="B71" s="32" t="s">
        <v>86</v>
      </c>
      <c r="C71" s="33">
        <v>14</v>
      </c>
      <c r="D71" s="33">
        <v>13</v>
      </c>
      <c r="E71" s="33">
        <v>14</v>
      </c>
      <c r="F71" s="33">
        <v>13</v>
      </c>
      <c r="G71" s="33">
        <v>13</v>
      </c>
      <c r="H71" s="33">
        <v>13</v>
      </c>
      <c r="I71" s="33">
        <v>20</v>
      </c>
      <c r="J71" s="33">
        <v>21</v>
      </c>
      <c r="K71" s="33">
        <v>17</v>
      </c>
      <c r="L71" s="33">
        <v>18</v>
      </c>
      <c r="M71" s="33">
        <v>17</v>
      </c>
      <c r="N71" s="33">
        <v>17</v>
      </c>
      <c r="O71" s="20">
        <f t="shared" si="5"/>
        <v>190</v>
      </c>
      <c r="P71" s="33">
        <v>1381</v>
      </c>
      <c r="Q71" s="33">
        <v>1419</v>
      </c>
      <c r="R71" s="33">
        <v>1693</v>
      </c>
      <c r="S71" s="33">
        <v>1604</v>
      </c>
      <c r="T71" s="33">
        <v>1648</v>
      </c>
      <c r="U71" s="33">
        <v>1637</v>
      </c>
      <c r="V71" s="33">
        <v>2512</v>
      </c>
      <c r="W71" s="33">
        <v>2350</v>
      </c>
      <c r="X71" s="33">
        <v>1952</v>
      </c>
      <c r="Y71" s="33">
        <v>2212</v>
      </c>
      <c r="Z71" s="33">
        <v>2112</v>
      </c>
      <c r="AA71" s="33">
        <v>2435</v>
      </c>
      <c r="AB71" s="20">
        <v>22955</v>
      </c>
    </row>
    <row r="72" spans="1:28" s="12" customFormat="1" ht="15.75" x14ac:dyDescent="0.2">
      <c r="A72" s="29" t="s">
        <v>1</v>
      </c>
      <c r="B72" s="29" t="s">
        <v>86</v>
      </c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1</v>
      </c>
      <c r="K72" s="30">
        <v>0</v>
      </c>
      <c r="L72" s="30">
        <v>0</v>
      </c>
      <c r="M72" s="30">
        <v>0</v>
      </c>
      <c r="N72" s="30">
        <v>0</v>
      </c>
      <c r="O72" s="31">
        <f t="shared" si="5"/>
        <v>1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77</v>
      </c>
      <c r="X72" s="30">
        <v>0</v>
      </c>
      <c r="Y72" s="30">
        <v>0</v>
      </c>
      <c r="Z72" s="30">
        <v>0</v>
      </c>
      <c r="AA72" s="30">
        <v>0</v>
      </c>
      <c r="AB72" s="31">
        <v>77</v>
      </c>
    </row>
    <row r="73" spans="1:28" s="12" customFormat="1" ht="15.75" x14ac:dyDescent="0.2">
      <c r="A73" s="32" t="s">
        <v>17</v>
      </c>
      <c r="B73" s="32" t="s">
        <v>86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2</v>
      </c>
      <c r="J73" s="33">
        <v>2</v>
      </c>
      <c r="K73" s="33">
        <v>0</v>
      </c>
      <c r="L73" s="33">
        <v>0</v>
      </c>
      <c r="M73" s="33">
        <v>0</v>
      </c>
      <c r="N73" s="33">
        <v>0</v>
      </c>
      <c r="O73" s="20">
        <f t="shared" si="5"/>
        <v>4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70</v>
      </c>
      <c r="W73" s="33">
        <v>88</v>
      </c>
      <c r="X73" s="33">
        <v>0</v>
      </c>
      <c r="Y73" s="33">
        <v>0</v>
      </c>
      <c r="Z73" s="33">
        <v>0</v>
      </c>
      <c r="AA73" s="33">
        <v>0</v>
      </c>
      <c r="AB73" s="20">
        <v>158</v>
      </c>
    </row>
    <row r="74" spans="1:28" s="12" customFormat="1" ht="18" x14ac:dyDescent="0.25">
      <c r="A74" s="43" t="s">
        <v>7</v>
      </c>
      <c r="B74" s="43"/>
      <c r="C74" s="28">
        <f>SUBTOTAL(9,C54:C73)</f>
        <v>843</v>
      </c>
      <c r="D74" s="28">
        <f t="shared" ref="D74:N74" si="6">SUBTOTAL(9,D54:D73)</f>
        <v>779</v>
      </c>
      <c r="E74" s="28">
        <f t="shared" si="6"/>
        <v>854</v>
      </c>
      <c r="F74" s="28">
        <f t="shared" si="6"/>
        <v>826</v>
      </c>
      <c r="G74" s="28">
        <f t="shared" si="6"/>
        <v>849</v>
      </c>
      <c r="H74" s="28">
        <f t="shared" si="6"/>
        <v>837</v>
      </c>
      <c r="I74" s="28">
        <f t="shared" si="6"/>
        <v>890</v>
      </c>
      <c r="J74" s="28">
        <f>SUBTOTAL(9,J54:J73)</f>
        <v>882</v>
      </c>
      <c r="K74" s="28">
        <f t="shared" si="6"/>
        <v>850</v>
      </c>
      <c r="L74" s="28">
        <f t="shared" si="6"/>
        <v>906</v>
      </c>
      <c r="M74" s="28">
        <f t="shared" si="6"/>
        <v>871</v>
      </c>
      <c r="N74" s="28">
        <f t="shared" si="6"/>
        <v>905</v>
      </c>
      <c r="O74" s="28">
        <f>SUBTOTAL(9,O54:O73)</f>
        <v>10292</v>
      </c>
      <c r="P74" s="28">
        <f>SUM(P54:P73)</f>
        <v>74945</v>
      </c>
      <c r="Q74" s="28">
        <f t="shared" ref="Q74:AB74" si="7">SUM(Q54:Q73)</f>
        <v>67472</v>
      </c>
      <c r="R74" s="28">
        <f t="shared" si="7"/>
        <v>78680</v>
      </c>
      <c r="S74" s="28">
        <f t="shared" si="7"/>
        <v>73015</v>
      </c>
      <c r="T74" s="28">
        <f t="shared" si="7"/>
        <v>72602</v>
      </c>
      <c r="U74" s="28">
        <f t="shared" si="7"/>
        <v>69396</v>
      </c>
      <c r="V74" s="28">
        <f t="shared" si="7"/>
        <v>83253</v>
      </c>
      <c r="W74" s="28">
        <f t="shared" si="7"/>
        <v>79935</v>
      </c>
      <c r="X74" s="28">
        <f t="shared" si="7"/>
        <v>73892</v>
      </c>
      <c r="Y74" s="28">
        <f t="shared" si="7"/>
        <v>78099</v>
      </c>
      <c r="Z74" s="28">
        <f t="shared" si="7"/>
        <v>77868</v>
      </c>
      <c r="AA74" s="28">
        <f t="shared" si="7"/>
        <v>86172</v>
      </c>
      <c r="AB74" s="28">
        <f t="shared" si="7"/>
        <v>915329</v>
      </c>
    </row>
    <row r="75" spans="1:28" s="12" customFormat="1" ht="18" customHeight="1" x14ac:dyDescent="0.25">
      <c r="A75" s="43" t="s">
        <v>26</v>
      </c>
      <c r="B75" s="43"/>
      <c r="C75" s="28">
        <v>29055</v>
      </c>
      <c r="D75" s="28">
        <v>26549</v>
      </c>
      <c r="E75" s="28">
        <v>29127</v>
      </c>
      <c r="F75" s="28">
        <v>28448</v>
      </c>
      <c r="G75" s="28">
        <v>30873</v>
      </c>
      <c r="H75" s="28">
        <v>30382</v>
      </c>
      <c r="I75" s="28">
        <v>32819</v>
      </c>
      <c r="J75" s="28">
        <v>32371</v>
      </c>
      <c r="K75" s="28">
        <v>30104</v>
      </c>
      <c r="L75" s="28">
        <v>31426</v>
      </c>
      <c r="M75" s="28">
        <v>30565</v>
      </c>
      <c r="N75" s="28">
        <v>31479</v>
      </c>
      <c r="O75" s="28">
        <v>363198</v>
      </c>
      <c r="P75" s="28">
        <v>2106598</v>
      </c>
      <c r="Q75" s="28">
        <v>1961457</v>
      </c>
      <c r="R75" s="28">
        <v>2275091</v>
      </c>
      <c r="S75" s="28">
        <v>2232783</v>
      </c>
      <c r="T75" s="28">
        <v>2304149</v>
      </c>
      <c r="U75" s="28">
        <v>2339130</v>
      </c>
      <c r="V75" s="28">
        <v>2798994</v>
      </c>
      <c r="W75" s="28">
        <v>2587007</v>
      </c>
      <c r="X75" s="28">
        <v>2200447</v>
      </c>
      <c r="Y75" s="28">
        <v>2362144</v>
      </c>
      <c r="Z75" s="28">
        <v>2383491</v>
      </c>
      <c r="AA75" s="28">
        <v>2533055</v>
      </c>
      <c r="AB75" s="28">
        <v>28084346</v>
      </c>
    </row>
    <row r="76" spans="1:28" s="12" customFormat="1" ht="14.25" x14ac:dyDescent="0.2"/>
    <row r="77" spans="1:28" s="12" customFormat="1" x14ac:dyDescent="0.25">
      <c r="A77" s="14"/>
    </row>
    <row r="78" spans="1:28" s="12" customFormat="1" ht="18" x14ac:dyDescent="0.25">
      <c r="A78" s="42">
        <v>2013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</row>
    <row r="79" spans="1:28" s="12" customFormat="1" ht="15" customHeight="1" x14ac:dyDescent="0.2">
      <c r="A79" s="44" t="s">
        <v>69</v>
      </c>
      <c r="B79" s="45"/>
      <c r="C79" s="44" t="s">
        <v>72</v>
      </c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5"/>
      <c r="P79" s="47" t="s">
        <v>73</v>
      </c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9"/>
    </row>
    <row r="80" spans="1:28" s="12" customFormat="1" ht="18.75" x14ac:dyDescent="0.2">
      <c r="A80" s="24" t="s">
        <v>69</v>
      </c>
      <c r="B80" s="24"/>
      <c r="C80" s="24" t="s">
        <v>74</v>
      </c>
      <c r="D80" s="24" t="s">
        <v>75</v>
      </c>
      <c r="E80" s="24" t="s">
        <v>76</v>
      </c>
      <c r="F80" s="24" t="s">
        <v>77</v>
      </c>
      <c r="G80" s="24" t="s">
        <v>78</v>
      </c>
      <c r="H80" s="24" t="s">
        <v>9</v>
      </c>
      <c r="I80" s="24" t="s">
        <v>10</v>
      </c>
      <c r="J80" s="24" t="s">
        <v>11</v>
      </c>
      <c r="K80" s="24" t="s">
        <v>12</v>
      </c>
      <c r="L80" s="24" t="s">
        <v>13</v>
      </c>
      <c r="M80" s="24" t="s">
        <v>14</v>
      </c>
      <c r="N80" s="24" t="s">
        <v>15</v>
      </c>
      <c r="O80" s="24" t="s">
        <v>16</v>
      </c>
      <c r="P80" s="25" t="s">
        <v>74</v>
      </c>
      <c r="Q80" s="25" t="s">
        <v>75</v>
      </c>
      <c r="R80" s="25" t="s">
        <v>76</v>
      </c>
      <c r="S80" s="25" t="s">
        <v>77</v>
      </c>
      <c r="T80" s="25" t="s">
        <v>78</v>
      </c>
      <c r="U80" s="25" t="s">
        <v>9</v>
      </c>
      <c r="V80" s="25" t="s">
        <v>10</v>
      </c>
      <c r="W80" s="25" t="s">
        <v>11</v>
      </c>
      <c r="X80" s="25" t="s">
        <v>12</v>
      </c>
      <c r="Y80" s="25" t="s">
        <v>13</v>
      </c>
      <c r="Z80" s="25" t="s">
        <v>14</v>
      </c>
      <c r="AA80" s="25" t="s">
        <v>15</v>
      </c>
      <c r="AB80" s="25" t="s">
        <v>16</v>
      </c>
    </row>
    <row r="81" spans="1:28" s="12" customFormat="1" ht="15.75" x14ac:dyDescent="0.2">
      <c r="A81" s="29" t="s">
        <v>1</v>
      </c>
      <c r="B81" s="29" t="s">
        <v>2</v>
      </c>
      <c r="C81" s="30">
        <v>1</v>
      </c>
      <c r="D81" s="30">
        <v>0</v>
      </c>
      <c r="E81" s="30">
        <v>0</v>
      </c>
      <c r="F81" s="30">
        <v>1</v>
      </c>
      <c r="G81" s="30">
        <v>0</v>
      </c>
      <c r="H81" s="30">
        <v>1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1">
        <v>3</v>
      </c>
      <c r="P81" s="30">
        <v>99</v>
      </c>
      <c r="Q81" s="30">
        <v>0</v>
      </c>
      <c r="R81" s="30">
        <v>0</v>
      </c>
      <c r="S81" s="30">
        <v>64</v>
      </c>
      <c r="T81" s="30">
        <v>0</v>
      </c>
      <c r="U81" s="30">
        <v>46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1">
        <v>209</v>
      </c>
    </row>
    <row r="82" spans="1:28" s="12" customFormat="1" ht="15.75" x14ac:dyDescent="0.2">
      <c r="A82" s="32" t="s">
        <v>1</v>
      </c>
      <c r="B82" s="32" t="s">
        <v>29</v>
      </c>
      <c r="C82" s="33">
        <v>0</v>
      </c>
      <c r="D82" s="33">
        <v>0</v>
      </c>
      <c r="E82" s="33">
        <v>0</v>
      </c>
      <c r="F82" s="33">
        <v>1</v>
      </c>
      <c r="G82" s="33">
        <v>0</v>
      </c>
      <c r="H82" s="33">
        <v>0</v>
      </c>
      <c r="I82" s="33">
        <v>0</v>
      </c>
      <c r="J82" s="33">
        <v>0</v>
      </c>
      <c r="K82" s="33">
        <v>1</v>
      </c>
      <c r="L82" s="33">
        <v>0</v>
      </c>
      <c r="M82" s="33">
        <v>0</v>
      </c>
      <c r="N82" s="33">
        <v>0</v>
      </c>
      <c r="O82" s="20">
        <v>2</v>
      </c>
      <c r="P82" s="33">
        <v>0</v>
      </c>
      <c r="Q82" s="33">
        <v>0</v>
      </c>
      <c r="R82" s="33">
        <v>0</v>
      </c>
      <c r="S82" s="33">
        <v>42</v>
      </c>
      <c r="T82" s="33">
        <v>0</v>
      </c>
      <c r="U82" s="33">
        <v>0</v>
      </c>
      <c r="V82" s="33">
        <v>0</v>
      </c>
      <c r="W82" s="33">
        <v>0</v>
      </c>
      <c r="X82" s="33">
        <v>39</v>
      </c>
      <c r="Y82" s="33">
        <v>0</v>
      </c>
      <c r="Z82" s="33">
        <v>0</v>
      </c>
      <c r="AA82" s="33">
        <v>0</v>
      </c>
      <c r="AB82" s="20">
        <v>81</v>
      </c>
    </row>
    <row r="83" spans="1:28" s="12" customFormat="1" ht="15.75" x14ac:dyDescent="0.2">
      <c r="A83" s="29" t="s">
        <v>1</v>
      </c>
      <c r="B83" s="29" t="s">
        <v>87</v>
      </c>
      <c r="C83" s="30">
        <v>93</v>
      </c>
      <c r="D83" s="30">
        <v>85</v>
      </c>
      <c r="E83" s="30">
        <v>83</v>
      </c>
      <c r="F83" s="30">
        <v>86</v>
      </c>
      <c r="G83" s="30">
        <v>91</v>
      </c>
      <c r="H83" s="30">
        <v>87</v>
      </c>
      <c r="I83" s="30">
        <v>87</v>
      </c>
      <c r="J83" s="30">
        <v>96</v>
      </c>
      <c r="K83" s="30">
        <v>98</v>
      </c>
      <c r="L83" s="30">
        <v>92</v>
      </c>
      <c r="M83" s="30">
        <v>100</v>
      </c>
      <c r="N83" s="30">
        <v>107</v>
      </c>
      <c r="O83" s="31">
        <v>1105</v>
      </c>
      <c r="P83" s="30">
        <v>7020</v>
      </c>
      <c r="Q83" s="30">
        <v>5878</v>
      </c>
      <c r="R83" s="30">
        <v>6236</v>
      </c>
      <c r="S83" s="30">
        <v>6230</v>
      </c>
      <c r="T83" s="30">
        <v>6268</v>
      </c>
      <c r="U83" s="30">
        <v>5951</v>
      </c>
      <c r="V83" s="30">
        <v>6434</v>
      </c>
      <c r="W83" s="30">
        <v>6479</v>
      </c>
      <c r="X83" s="30">
        <v>6051</v>
      </c>
      <c r="Y83" s="30">
        <v>6976</v>
      </c>
      <c r="Z83" s="30">
        <v>7624</v>
      </c>
      <c r="AA83" s="30">
        <v>7699</v>
      </c>
      <c r="AB83" s="31">
        <v>78846</v>
      </c>
    </row>
    <row r="84" spans="1:28" s="12" customFormat="1" ht="15.75" x14ac:dyDescent="0.2">
      <c r="A84" s="32" t="s">
        <v>1</v>
      </c>
      <c r="B84" s="32" t="s">
        <v>90</v>
      </c>
      <c r="C84" s="33">
        <v>0</v>
      </c>
      <c r="D84" s="33">
        <v>0</v>
      </c>
      <c r="E84" s="33">
        <v>0</v>
      </c>
      <c r="F84" s="33">
        <v>1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20">
        <v>1</v>
      </c>
      <c r="P84" s="33">
        <v>0</v>
      </c>
      <c r="Q84" s="33">
        <v>0</v>
      </c>
      <c r="R84" s="33">
        <v>0</v>
      </c>
      <c r="S84" s="33">
        <v>43</v>
      </c>
      <c r="T84" s="33">
        <v>0</v>
      </c>
      <c r="U84" s="33">
        <v>0</v>
      </c>
      <c r="V84" s="33">
        <v>0</v>
      </c>
      <c r="W84" s="33">
        <v>0</v>
      </c>
      <c r="X84" s="33">
        <v>0</v>
      </c>
      <c r="Y84" s="33">
        <v>0</v>
      </c>
      <c r="Z84" s="33">
        <v>0</v>
      </c>
      <c r="AA84" s="33">
        <v>0</v>
      </c>
      <c r="AB84" s="20">
        <v>43</v>
      </c>
    </row>
    <row r="85" spans="1:28" s="12" customFormat="1" ht="15.75" x14ac:dyDescent="0.2">
      <c r="A85" s="29" t="s">
        <v>1</v>
      </c>
      <c r="B85" s="29" t="s">
        <v>86</v>
      </c>
      <c r="C85" s="30">
        <v>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2</v>
      </c>
      <c r="L85" s="30">
        <v>0</v>
      </c>
      <c r="M85" s="30">
        <v>0</v>
      </c>
      <c r="N85" s="30">
        <v>0</v>
      </c>
      <c r="O85" s="31">
        <v>2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112</v>
      </c>
      <c r="Y85" s="30">
        <v>0</v>
      </c>
      <c r="Z85" s="30">
        <v>0</v>
      </c>
      <c r="AA85" s="30">
        <v>0</v>
      </c>
      <c r="AB85" s="31">
        <v>112</v>
      </c>
    </row>
    <row r="86" spans="1:28" s="12" customFormat="1" ht="15.75" x14ac:dyDescent="0.2">
      <c r="A86" s="32" t="s">
        <v>1</v>
      </c>
      <c r="B86" s="32" t="s">
        <v>23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1</v>
      </c>
      <c r="L86" s="33">
        <v>0</v>
      </c>
      <c r="M86" s="33">
        <v>0</v>
      </c>
      <c r="N86" s="33">
        <v>0</v>
      </c>
      <c r="O86" s="20">
        <v>1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44</v>
      </c>
      <c r="Y86" s="33">
        <v>0</v>
      </c>
      <c r="Z86" s="33">
        <v>0</v>
      </c>
      <c r="AA86" s="33">
        <v>0</v>
      </c>
      <c r="AB86" s="20">
        <v>44</v>
      </c>
    </row>
    <row r="87" spans="1:28" s="12" customFormat="1" ht="15.75" x14ac:dyDescent="0.2">
      <c r="A87" s="29" t="s">
        <v>86</v>
      </c>
      <c r="B87" s="29" t="s">
        <v>2</v>
      </c>
      <c r="C87" s="30">
        <v>1</v>
      </c>
      <c r="D87" s="30">
        <v>0</v>
      </c>
      <c r="E87" s="30">
        <v>0</v>
      </c>
      <c r="F87" s="30">
        <v>1</v>
      </c>
      <c r="G87" s="30">
        <v>0</v>
      </c>
      <c r="H87" s="30">
        <v>1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1">
        <v>3</v>
      </c>
      <c r="P87" s="30">
        <v>47</v>
      </c>
      <c r="Q87" s="30">
        <v>0</v>
      </c>
      <c r="R87" s="30">
        <v>0</v>
      </c>
      <c r="S87" s="30">
        <v>95</v>
      </c>
      <c r="T87" s="30">
        <v>0</v>
      </c>
      <c r="U87" s="30">
        <v>36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1">
        <v>178</v>
      </c>
    </row>
    <row r="88" spans="1:28" s="12" customFormat="1" ht="15.75" x14ac:dyDescent="0.2">
      <c r="A88" s="32" t="s">
        <v>86</v>
      </c>
      <c r="B88" s="32" t="s">
        <v>88</v>
      </c>
      <c r="C88" s="33">
        <v>10</v>
      </c>
      <c r="D88" s="33">
        <v>10</v>
      </c>
      <c r="E88" s="33">
        <v>18</v>
      </c>
      <c r="F88" s="33">
        <v>17</v>
      </c>
      <c r="G88" s="33">
        <v>13</v>
      </c>
      <c r="H88" s="33">
        <v>13</v>
      </c>
      <c r="I88" s="33">
        <v>17</v>
      </c>
      <c r="J88" s="33">
        <v>16</v>
      </c>
      <c r="K88" s="33">
        <v>13</v>
      </c>
      <c r="L88" s="33">
        <v>14</v>
      </c>
      <c r="M88" s="33">
        <v>12</v>
      </c>
      <c r="N88" s="33">
        <v>14</v>
      </c>
      <c r="O88" s="20">
        <v>167</v>
      </c>
      <c r="P88" s="33">
        <v>1339</v>
      </c>
      <c r="Q88" s="33">
        <v>1144</v>
      </c>
      <c r="R88" s="33">
        <v>1995</v>
      </c>
      <c r="S88" s="33">
        <v>1765</v>
      </c>
      <c r="T88" s="33">
        <v>1541</v>
      </c>
      <c r="U88" s="33">
        <v>1431</v>
      </c>
      <c r="V88" s="33">
        <v>2114</v>
      </c>
      <c r="W88" s="33">
        <v>1966</v>
      </c>
      <c r="X88" s="33">
        <v>1408</v>
      </c>
      <c r="Y88" s="33">
        <v>1556</v>
      </c>
      <c r="Z88" s="33">
        <v>1428</v>
      </c>
      <c r="AA88" s="33">
        <v>1592</v>
      </c>
      <c r="AB88" s="20">
        <v>19279</v>
      </c>
    </row>
    <row r="89" spans="1:28" s="12" customFormat="1" ht="15.75" x14ac:dyDescent="0.2">
      <c r="A89" s="29" t="s">
        <v>86</v>
      </c>
      <c r="B89" s="29" t="s">
        <v>29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1</v>
      </c>
      <c r="M89" s="30">
        <v>0</v>
      </c>
      <c r="N89" s="30">
        <v>0</v>
      </c>
      <c r="O89" s="31">
        <v>1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46</v>
      </c>
      <c r="Z89" s="30">
        <v>0</v>
      </c>
      <c r="AA89" s="30">
        <v>0</v>
      </c>
      <c r="AB89" s="31">
        <v>46</v>
      </c>
    </row>
    <row r="90" spans="1:28" s="12" customFormat="1" ht="15.75" x14ac:dyDescent="0.2">
      <c r="A90" s="32" t="s">
        <v>86</v>
      </c>
      <c r="B90" s="32" t="s">
        <v>4</v>
      </c>
      <c r="C90" s="33">
        <v>14</v>
      </c>
      <c r="D90" s="33">
        <v>12</v>
      </c>
      <c r="E90" s="33">
        <v>13</v>
      </c>
      <c r="F90" s="33">
        <v>16</v>
      </c>
      <c r="G90" s="33">
        <v>17</v>
      </c>
      <c r="H90" s="33">
        <v>18</v>
      </c>
      <c r="I90" s="33">
        <v>17</v>
      </c>
      <c r="J90" s="33">
        <v>18</v>
      </c>
      <c r="K90" s="33">
        <v>24</v>
      </c>
      <c r="L90" s="33">
        <v>26</v>
      </c>
      <c r="M90" s="33">
        <v>26</v>
      </c>
      <c r="N90" s="33">
        <v>27</v>
      </c>
      <c r="O90" s="20">
        <v>228</v>
      </c>
      <c r="P90" s="33">
        <v>1902</v>
      </c>
      <c r="Q90" s="33">
        <v>1513</v>
      </c>
      <c r="R90" s="33">
        <v>1613</v>
      </c>
      <c r="S90" s="33">
        <v>2028</v>
      </c>
      <c r="T90" s="33">
        <v>1939</v>
      </c>
      <c r="U90" s="33">
        <v>1762</v>
      </c>
      <c r="V90" s="33">
        <v>2111</v>
      </c>
      <c r="W90" s="33">
        <v>2010</v>
      </c>
      <c r="X90" s="33">
        <v>2748</v>
      </c>
      <c r="Y90" s="33">
        <v>2931</v>
      </c>
      <c r="Z90" s="33">
        <v>3147</v>
      </c>
      <c r="AA90" s="33">
        <v>2889</v>
      </c>
      <c r="AB90" s="20">
        <v>26593</v>
      </c>
    </row>
    <row r="91" spans="1:28" s="12" customFormat="1" ht="15.75" x14ac:dyDescent="0.2">
      <c r="A91" s="29" t="s">
        <v>86</v>
      </c>
      <c r="B91" s="29" t="s">
        <v>87</v>
      </c>
      <c r="C91" s="30">
        <v>299</v>
      </c>
      <c r="D91" s="30">
        <v>280</v>
      </c>
      <c r="E91" s="30">
        <v>308</v>
      </c>
      <c r="F91" s="30">
        <v>299</v>
      </c>
      <c r="G91" s="30">
        <v>315</v>
      </c>
      <c r="H91" s="30">
        <v>302</v>
      </c>
      <c r="I91" s="30">
        <v>322</v>
      </c>
      <c r="J91" s="30">
        <v>318</v>
      </c>
      <c r="K91" s="30">
        <v>295</v>
      </c>
      <c r="L91" s="30">
        <v>322</v>
      </c>
      <c r="M91" s="30">
        <v>313</v>
      </c>
      <c r="N91" s="30">
        <v>328</v>
      </c>
      <c r="O91" s="31">
        <v>3701</v>
      </c>
      <c r="P91" s="30">
        <v>26695</v>
      </c>
      <c r="Q91" s="30">
        <v>22269</v>
      </c>
      <c r="R91" s="30">
        <v>26172</v>
      </c>
      <c r="S91" s="30">
        <v>27260</v>
      </c>
      <c r="T91" s="30">
        <v>26461</v>
      </c>
      <c r="U91" s="30">
        <v>26688</v>
      </c>
      <c r="V91" s="30">
        <v>32521</v>
      </c>
      <c r="W91" s="30">
        <v>31401</v>
      </c>
      <c r="X91" s="30">
        <v>28009</v>
      </c>
      <c r="Y91" s="30">
        <v>28282</v>
      </c>
      <c r="Z91" s="30">
        <v>28333</v>
      </c>
      <c r="AA91" s="30">
        <v>27862</v>
      </c>
      <c r="AB91" s="31">
        <v>331953</v>
      </c>
    </row>
    <row r="92" spans="1:28" s="12" customFormat="1" ht="15.75" x14ac:dyDescent="0.2">
      <c r="A92" s="32" t="s">
        <v>86</v>
      </c>
      <c r="B92" s="32" t="s">
        <v>5</v>
      </c>
      <c r="C92" s="33">
        <v>14</v>
      </c>
      <c r="D92" s="33">
        <v>12</v>
      </c>
      <c r="E92" s="33">
        <v>27</v>
      </c>
      <c r="F92" s="33">
        <v>22</v>
      </c>
      <c r="G92" s="33">
        <v>18</v>
      </c>
      <c r="H92" s="33">
        <v>17</v>
      </c>
      <c r="I92" s="33">
        <v>21</v>
      </c>
      <c r="J92" s="33">
        <v>21</v>
      </c>
      <c r="K92" s="33">
        <v>17</v>
      </c>
      <c r="L92" s="33">
        <v>17</v>
      </c>
      <c r="M92" s="33">
        <v>18</v>
      </c>
      <c r="N92" s="33">
        <v>25</v>
      </c>
      <c r="O92" s="20">
        <v>229</v>
      </c>
      <c r="P92" s="33">
        <v>1954</v>
      </c>
      <c r="Q92" s="33">
        <v>1449</v>
      </c>
      <c r="R92" s="33">
        <v>3038</v>
      </c>
      <c r="S92" s="33">
        <v>2827</v>
      </c>
      <c r="T92" s="33">
        <v>2239</v>
      </c>
      <c r="U92" s="33">
        <v>1945</v>
      </c>
      <c r="V92" s="33">
        <v>2695</v>
      </c>
      <c r="W92" s="33">
        <v>2587</v>
      </c>
      <c r="X92" s="33">
        <v>1900</v>
      </c>
      <c r="Y92" s="33">
        <v>1876</v>
      </c>
      <c r="Z92" s="33">
        <v>2040</v>
      </c>
      <c r="AA92" s="33">
        <v>2550</v>
      </c>
      <c r="AB92" s="20">
        <v>27100</v>
      </c>
    </row>
    <row r="93" spans="1:28" s="12" customFormat="1" ht="15.75" x14ac:dyDescent="0.2">
      <c r="A93" s="29" t="s">
        <v>86</v>
      </c>
      <c r="B93" s="29" t="s">
        <v>90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1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1">
        <v>1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41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1">
        <v>41</v>
      </c>
    </row>
    <row r="94" spans="1:28" s="12" customFormat="1" ht="15.75" x14ac:dyDescent="0.2">
      <c r="A94" s="32" t="s">
        <v>86</v>
      </c>
      <c r="B94" s="32" t="s">
        <v>1</v>
      </c>
      <c r="C94" s="33">
        <v>0</v>
      </c>
      <c r="D94" s="33">
        <v>0</v>
      </c>
      <c r="E94" s="33">
        <v>0</v>
      </c>
      <c r="F94" s="33">
        <v>0</v>
      </c>
      <c r="G94" s="33">
        <v>0</v>
      </c>
      <c r="H94" s="33">
        <v>0</v>
      </c>
      <c r="I94" s="33">
        <v>0</v>
      </c>
      <c r="J94" s="33">
        <v>0</v>
      </c>
      <c r="K94" s="33">
        <v>1</v>
      </c>
      <c r="L94" s="33">
        <v>0</v>
      </c>
      <c r="M94" s="33">
        <v>0</v>
      </c>
      <c r="N94" s="33">
        <v>0</v>
      </c>
      <c r="O94" s="20">
        <v>1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46</v>
      </c>
      <c r="Y94" s="33">
        <v>0</v>
      </c>
      <c r="Z94" s="33">
        <v>0</v>
      </c>
      <c r="AA94" s="33">
        <v>0</v>
      </c>
      <c r="AB94" s="20">
        <v>46</v>
      </c>
    </row>
    <row r="95" spans="1:28" s="12" customFormat="1" ht="15.75" x14ac:dyDescent="0.2">
      <c r="A95" s="29" t="s">
        <v>86</v>
      </c>
      <c r="B95" s="29" t="s">
        <v>18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8</v>
      </c>
      <c r="O95" s="31">
        <v>8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590</v>
      </c>
      <c r="AB95" s="31">
        <v>590</v>
      </c>
    </row>
    <row r="96" spans="1:28" s="12" customFormat="1" ht="15.75" x14ac:dyDescent="0.2">
      <c r="A96" s="32" t="s">
        <v>88</v>
      </c>
      <c r="B96" s="32" t="s">
        <v>86</v>
      </c>
      <c r="C96" s="33">
        <v>10</v>
      </c>
      <c r="D96" s="33">
        <v>10</v>
      </c>
      <c r="E96" s="33">
        <v>18</v>
      </c>
      <c r="F96" s="33">
        <v>17</v>
      </c>
      <c r="G96" s="33">
        <v>13</v>
      </c>
      <c r="H96" s="33">
        <v>13</v>
      </c>
      <c r="I96" s="33">
        <v>17</v>
      </c>
      <c r="J96" s="33">
        <v>16</v>
      </c>
      <c r="K96" s="33">
        <v>13</v>
      </c>
      <c r="L96" s="33">
        <v>14</v>
      </c>
      <c r="M96" s="33">
        <v>12</v>
      </c>
      <c r="N96" s="33">
        <v>14</v>
      </c>
      <c r="O96" s="20">
        <v>167</v>
      </c>
      <c r="P96" s="33">
        <v>1327</v>
      </c>
      <c r="Q96" s="33">
        <v>1099</v>
      </c>
      <c r="R96" s="33">
        <v>1900</v>
      </c>
      <c r="S96" s="33">
        <v>1773</v>
      </c>
      <c r="T96" s="33">
        <v>1478</v>
      </c>
      <c r="U96" s="33">
        <v>1293</v>
      </c>
      <c r="V96" s="33">
        <v>1992</v>
      </c>
      <c r="W96" s="33">
        <v>1915</v>
      </c>
      <c r="X96" s="33">
        <v>1399</v>
      </c>
      <c r="Y96" s="33">
        <v>1443</v>
      </c>
      <c r="Z96" s="33">
        <v>1405</v>
      </c>
      <c r="AA96" s="33">
        <v>1656</v>
      </c>
      <c r="AB96" s="20">
        <v>18680</v>
      </c>
    </row>
    <row r="97" spans="1:32" s="12" customFormat="1" ht="15.75" x14ac:dyDescent="0.2">
      <c r="A97" s="29" t="s">
        <v>4</v>
      </c>
      <c r="B97" s="29" t="s">
        <v>86</v>
      </c>
      <c r="C97" s="30">
        <v>14</v>
      </c>
      <c r="D97" s="30">
        <v>12</v>
      </c>
      <c r="E97" s="30">
        <v>13</v>
      </c>
      <c r="F97" s="30">
        <v>16</v>
      </c>
      <c r="G97" s="30">
        <v>17</v>
      </c>
      <c r="H97" s="30">
        <v>18</v>
      </c>
      <c r="I97" s="30">
        <v>17</v>
      </c>
      <c r="J97" s="30">
        <v>18</v>
      </c>
      <c r="K97" s="30">
        <v>24</v>
      </c>
      <c r="L97" s="30">
        <v>26</v>
      </c>
      <c r="M97" s="30">
        <v>26</v>
      </c>
      <c r="N97" s="30">
        <v>27</v>
      </c>
      <c r="O97" s="31">
        <v>228</v>
      </c>
      <c r="P97" s="30">
        <v>1749</v>
      </c>
      <c r="Q97" s="30">
        <v>1522</v>
      </c>
      <c r="R97" s="30">
        <v>1693</v>
      </c>
      <c r="S97" s="30">
        <v>2006</v>
      </c>
      <c r="T97" s="30">
        <v>1881</v>
      </c>
      <c r="U97" s="30">
        <v>1845</v>
      </c>
      <c r="V97" s="30">
        <v>2003</v>
      </c>
      <c r="W97" s="30">
        <v>2038</v>
      </c>
      <c r="X97" s="30">
        <v>2644</v>
      </c>
      <c r="Y97" s="30">
        <v>3041</v>
      </c>
      <c r="Z97" s="30">
        <v>3068</v>
      </c>
      <c r="AA97" s="30">
        <v>3457</v>
      </c>
      <c r="AB97" s="31">
        <v>26947</v>
      </c>
    </row>
    <row r="98" spans="1:32" s="12" customFormat="1" ht="15.75" x14ac:dyDescent="0.2">
      <c r="A98" s="32" t="s">
        <v>89</v>
      </c>
      <c r="B98" s="32" t="s">
        <v>86</v>
      </c>
      <c r="C98" s="33">
        <v>0</v>
      </c>
      <c r="D98" s="33">
        <v>0</v>
      </c>
      <c r="E98" s="33">
        <v>0</v>
      </c>
      <c r="F98" s="33">
        <v>0</v>
      </c>
      <c r="G98" s="33">
        <v>0</v>
      </c>
      <c r="H98" s="33">
        <v>1</v>
      </c>
      <c r="I98" s="33">
        <v>0</v>
      </c>
      <c r="J98" s="33">
        <v>2</v>
      </c>
      <c r="K98" s="33">
        <v>0</v>
      </c>
      <c r="L98" s="33">
        <v>0</v>
      </c>
      <c r="M98" s="33">
        <v>0</v>
      </c>
      <c r="N98" s="33">
        <v>0</v>
      </c>
      <c r="O98" s="20">
        <v>3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v>45</v>
      </c>
      <c r="V98" s="33">
        <v>0</v>
      </c>
      <c r="W98" s="33">
        <v>149</v>
      </c>
      <c r="X98" s="33">
        <v>0</v>
      </c>
      <c r="Y98" s="33">
        <v>0</v>
      </c>
      <c r="Z98" s="33">
        <v>0</v>
      </c>
      <c r="AA98" s="33">
        <v>0</v>
      </c>
      <c r="AB98" s="20">
        <v>194</v>
      </c>
    </row>
    <row r="99" spans="1:32" s="12" customFormat="1" ht="15.75" x14ac:dyDescent="0.2">
      <c r="A99" s="29" t="s">
        <v>87</v>
      </c>
      <c r="B99" s="29" t="s">
        <v>1</v>
      </c>
      <c r="C99" s="30">
        <v>94</v>
      </c>
      <c r="D99" s="30">
        <v>84</v>
      </c>
      <c r="E99" s="30">
        <v>83</v>
      </c>
      <c r="F99" s="30">
        <v>88</v>
      </c>
      <c r="G99" s="30">
        <v>92</v>
      </c>
      <c r="H99" s="30">
        <v>88</v>
      </c>
      <c r="I99" s="30">
        <v>87</v>
      </c>
      <c r="J99" s="30">
        <v>96</v>
      </c>
      <c r="K99" s="30">
        <v>102</v>
      </c>
      <c r="L99" s="30">
        <v>92</v>
      </c>
      <c r="M99" s="30">
        <v>102</v>
      </c>
      <c r="N99" s="30">
        <v>108</v>
      </c>
      <c r="O99" s="31">
        <v>1116</v>
      </c>
      <c r="P99" s="30">
        <v>5525</v>
      </c>
      <c r="Q99" s="30">
        <v>5520</v>
      </c>
      <c r="R99" s="30">
        <v>6283</v>
      </c>
      <c r="S99" s="30">
        <v>5502</v>
      </c>
      <c r="T99" s="30">
        <v>6088</v>
      </c>
      <c r="U99" s="30">
        <v>5739</v>
      </c>
      <c r="V99" s="30">
        <v>6237</v>
      </c>
      <c r="W99" s="30">
        <v>5626</v>
      </c>
      <c r="X99" s="30">
        <v>5810</v>
      </c>
      <c r="Y99" s="30">
        <v>6485</v>
      </c>
      <c r="Z99" s="30">
        <v>7450</v>
      </c>
      <c r="AA99" s="30">
        <v>8809</v>
      </c>
      <c r="AB99" s="31">
        <v>75074</v>
      </c>
    </row>
    <row r="100" spans="1:32" s="12" customFormat="1" ht="15.75" x14ac:dyDescent="0.2">
      <c r="A100" s="32" t="s">
        <v>87</v>
      </c>
      <c r="B100" s="32" t="s">
        <v>86</v>
      </c>
      <c r="C100" s="33">
        <v>303</v>
      </c>
      <c r="D100" s="33">
        <v>279</v>
      </c>
      <c r="E100" s="33">
        <v>308</v>
      </c>
      <c r="F100" s="33">
        <v>301</v>
      </c>
      <c r="G100" s="33">
        <v>314</v>
      </c>
      <c r="H100" s="33">
        <v>304</v>
      </c>
      <c r="I100" s="33">
        <v>323</v>
      </c>
      <c r="J100" s="33">
        <v>315</v>
      </c>
      <c r="K100" s="33">
        <v>295</v>
      </c>
      <c r="L100" s="33">
        <v>324</v>
      </c>
      <c r="M100" s="33">
        <v>311</v>
      </c>
      <c r="N100" s="33">
        <v>328</v>
      </c>
      <c r="O100" s="20">
        <v>3705</v>
      </c>
      <c r="P100" s="33">
        <v>24561</v>
      </c>
      <c r="Q100" s="33">
        <v>23661</v>
      </c>
      <c r="R100" s="33">
        <v>29445</v>
      </c>
      <c r="S100" s="33">
        <v>27475</v>
      </c>
      <c r="T100" s="33">
        <v>27739</v>
      </c>
      <c r="U100" s="33">
        <v>28443</v>
      </c>
      <c r="V100" s="33">
        <v>35506</v>
      </c>
      <c r="W100" s="33">
        <v>32419</v>
      </c>
      <c r="X100" s="33">
        <v>28563</v>
      </c>
      <c r="Y100" s="33">
        <v>30365</v>
      </c>
      <c r="Z100" s="33">
        <v>30361</v>
      </c>
      <c r="AA100" s="33">
        <v>33767</v>
      </c>
      <c r="AB100" s="20">
        <v>352305</v>
      </c>
    </row>
    <row r="101" spans="1:32" s="12" customFormat="1" ht="15.75" x14ac:dyDescent="0.2">
      <c r="A101" s="29" t="s">
        <v>5</v>
      </c>
      <c r="B101" s="29" t="s">
        <v>86</v>
      </c>
      <c r="C101" s="30">
        <v>14</v>
      </c>
      <c r="D101" s="30">
        <v>12</v>
      </c>
      <c r="E101" s="30">
        <v>27</v>
      </c>
      <c r="F101" s="30">
        <v>22</v>
      </c>
      <c r="G101" s="30">
        <v>18</v>
      </c>
      <c r="H101" s="30">
        <v>17</v>
      </c>
      <c r="I101" s="30">
        <v>21</v>
      </c>
      <c r="J101" s="30">
        <v>21</v>
      </c>
      <c r="K101" s="30">
        <v>17</v>
      </c>
      <c r="L101" s="30">
        <v>17</v>
      </c>
      <c r="M101" s="30">
        <v>18</v>
      </c>
      <c r="N101" s="30">
        <v>25</v>
      </c>
      <c r="O101" s="31">
        <v>229</v>
      </c>
      <c r="P101" s="30">
        <v>1700</v>
      </c>
      <c r="Q101" s="30">
        <v>1553</v>
      </c>
      <c r="R101" s="30">
        <v>3537</v>
      </c>
      <c r="S101" s="30">
        <v>2343</v>
      </c>
      <c r="T101" s="30">
        <v>2244</v>
      </c>
      <c r="U101" s="30">
        <v>2329</v>
      </c>
      <c r="V101" s="30">
        <v>2708</v>
      </c>
      <c r="W101" s="30">
        <v>2411</v>
      </c>
      <c r="X101" s="30">
        <v>1952</v>
      </c>
      <c r="Y101" s="30">
        <v>1981</v>
      </c>
      <c r="Z101" s="30">
        <v>1993</v>
      </c>
      <c r="AA101" s="30">
        <v>3413</v>
      </c>
      <c r="AB101" s="31">
        <v>28164</v>
      </c>
    </row>
    <row r="102" spans="1:32" s="12" customFormat="1" ht="15.75" x14ac:dyDescent="0.2">
      <c r="A102" s="32" t="s">
        <v>1</v>
      </c>
      <c r="B102" s="32" t="s">
        <v>86</v>
      </c>
      <c r="C102" s="33">
        <v>0</v>
      </c>
      <c r="D102" s="33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2</v>
      </c>
      <c r="L102" s="33">
        <v>0</v>
      </c>
      <c r="M102" s="33">
        <v>0</v>
      </c>
      <c r="N102" s="33">
        <v>0</v>
      </c>
      <c r="O102" s="20">
        <v>2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112</v>
      </c>
      <c r="Y102" s="33">
        <v>0</v>
      </c>
      <c r="Z102" s="33">
        <v>0</v>
      </c>
      <c r="AA102" s="33">
        <v>0</v>
      </c>
      <c r="AB102" s="20">
        <v>112</v>
      </c>
    </row>
    <row r="103" spans="1:32" s="12" customFormat="1" ht="15.75" x14ac:dyDescent="0.2">
      <c r="A103" s="29" t="s">
        <v>18</v>
      </c>
      <c r="B103" s="29" t="s">
        <v>86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8</v>
      </c>
      <c r="O103" s="31">
        <v>8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936</v>
      </c>
      <c r="AB103" s="31">
        <v>936</v>
      </c>
    </row>
    <row r="104" spans="1:32" s="12" customFormat="1" ht="15.75" x14ac:dyDescent="0.2">
      <c r="A104" s="32" t="s">
        <v>86</v>
      </c>
      <c r="B104" s="32" t="s">
        <v>1</v>
      </c>
      <c r="C104" s="33">
        <v>0</v>
      </c>
      <c r="D104" s="33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1</v>
      </c>
      <c r="L104" s="33">
        <v>0</v>
      </c>
      <c r="M104" s="33">
        <v>0</v>
      </c>
      <c r="N104" s="33">
        <v>0</v>
      </c>
      <c r="O104" s="20">
        <v>1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46</v>
      </c>
      <c r="Y104" s="33">
        <v>0</v>
      </c>
      <c r="Z104" s="33">
        <v>0</v>
      </c>
      <c r="AA104" s="33">
        <v>0</v>
      </c>
      <c r="AB104" s="20">
        <v>46</v>
      </c>
    </row>
    <row r="105" spans="1:32" s="12" customFormat="1" ht="15.75" x14ac:dyDescent="0.2">
      <c r="A105" s="29" t="s">
        <v>17</v>
      </c>
      <c r="B105" s="29" t="s">
        <v>1</v>
      </c>
      <c r="C105" s="30">
        <v>0</v>
      </c>
      <c r="D105" s="30">
        <v>0</v>
      </c>
      <c r="E105" s="30">
        <v>0</v>
      </c>
      <c r="F105" s="30">
        <v>1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31">
        <v>1</v>
      </c>
      <c r="P105" s="30">
        <v>0</v>
      </c>
      <c r="Q105" s="30">
        <v>0</v>
      </c>
      <c r="R105" s="30">
        <v>0</v>
      </c>
      <c r="S105" s="30">
        <v>51</v>
      </c>
      <c r="T105" s="30">
        <v>0</v>
      </c>
      <c r="U105" s="30">
        <v>0</v>
      </c>
      <c r="V105" s="30">
        <v>0</v>
      </c>
      <c r="W105" s="30">
        <v>0</v>
      </c>
      <c r="X105" s="30">
        <v>0</v>
      </c>
      <c r="Y105" s="30">
        <v>0</v>
      </c>
      <c r="Z105" s="30">
        <v>0</v>
      </c>
      <c r="AA105" s="30">
        <v>0</v>
      </c>
      <c r="AB105" s="31">
        <v>51</v>
      </c>
    </row>
    <row r="106" spans="1:32" s="12" customFormat="1" ht="18" x14ac:dyDescent="0.25">
      <c r="A106" s="43" t="s">
        <v>7</v>
      </c>
      <c r="B106" s="43"/>
      <c r="C106" s="28">
        <f>SUM(C81:C105)</f>
        <v>867</v>
      </c>
      <c r="D106" s="28">
        <f t="shared" ref="D106:N106" si="8">SUM(D81:D105)</f>
        <v>796</v>
      </c>
      <c r="E106" s="28">
        <f t="shared" si="8"/>
        <v>898</v>
      </c>
      <c r="F106" s="28">
        <f t="shared" si="8"/>
        <v>889</v>
      </c>
      <c r="G106" s="28">
        <f t="shared" si="8"/>
        <v>908</v>
      </c>
      <c r="H106" s="28">
        <f t="shared" si="8"/>
        <v>881</v>
      </c>
      <c r="I106" s="28">
        <f t="shared" si="8"/>
        <v>929</v>
      </c>
      <c r="J106" s="28">
        <f t="shared" si="8"/>
        <v>937</v>
      </c>
      <c r="K106" s="28">
        <f t="shared" si="8"/>
        <v>906</v>
      </c>
      <c r="L106" s="28">
        <f>SUM(L81:L105)</f>
        <v>945</v>
      </c>
      <c r="M106" s="28">
        <f t="shared" si="8"/>
        <v>938</v>
      </c>
      <c r="N106" s="28">
        <f t="shared" si="8"/>
        <v>1019</v>
      </c>
      <c r="O106" s="28">
        <f>SUM(O81:O105)</f>
        <v>10913</v>
      </c>
      <c r="P106" s="28">
        <f>SUBTOTAL(9,P81:P105)</f>
        <v>73918</v>
      </c>
      <c r="Q106" s="28">
        <f t="shared" ref="Q106:AB106" si="9">SUBTOTAL(9,Q81:Q105)</f>
        <v>65608</v>
      </c>
      <c r="R106" s="28">
        <f t="shared" si="9"/>
        <v>81912</v>
      </c>
      <c r="S106" s="28">
        <f t="shared" si="9"/>
        <v>79504</v>
      </c>
      <c r="T106" s="28">
        <f t="shared" si="9"/>
        <v>77878</v>
      </c>
      <c r="U106" s="28">
        <f t="shared" si="9"/>
        <v>77594</v>
      </c>
      <c r="V106" s="28">
        <f t="shared" si="9"/>
        <v>94321</v>
      </c>
      <c r="W106" s="28">
        <f t="shared" si="9"/>
        <v>89001</v>
      </c>
      <c r="X106" s="28">
        <f t="shared" si="9"/>
        <v>80883</v>
      </c>
      <c r="Y106" s="28">
        <f t="shared" si="9"/>
        <v>84982</v>
      </c>
      <c r="Z106" s="28">
        <f t="shared" si="9"/>
        <v>86849</v>
      </c>
      <c r="AA106" s="28">
        <f t="shared" si="9"/>
        <v>95220</v>
      </c>
      <c r="AB106" s="28">
        <f t="shared" si="9"/>
        <v>987670</v>
      </c>
    </row>
    <row r="107" spans="1:32" s="12" customFormat="1" ht="18" customHeight="1" x14ac:dyDescent="0.25">
      <c r="A107" s="43" t="s">
        <v>26</v>
      </c>
      <c r="B107" s="43"/>
      <c r="C107" s="28">
        <v>31258</v>
      </c>
      <c r="D107" s="28">
        <v>27030</v>
      </c>
      <c r="E107" s="28">
        <v>30532</v>
      </c>
      <c r="F107" s="28">
        <v>30672</v>
      </c>
      <c r="G107" s="28">
        <v>31478</v>
      </c>
      <c r="H107" s="28">
        <v>30814</v>
      </c>
      <c r="I107" s="28">
        <v>33971</v>
      </c>
      <c r="J107" s="28">
        <v>33604</v>
      </c>
      <c r="K107" s="28">
        <v>30262</v>
      </c>
      <c r="L107" s="28">
        <v>32331</v>
      </c>
      <c r="M107" s="28">
        <v>31287</v>
      </c>
      <c r="N107" s="28">
        <v>33006</v>
      </c>
      <c r="O107" s="28">
        <v>376245</v>
      </c>
      <c r="P107" s="28">
        <v>2281199</v>
      </c>
      <c r="Q107" s="28">
        <v>2004639</v>
      </c>
      <c r="R107" s="28">
        <v>2410333</v>
      </c>
      <c r="S107" s="28">
        <v>2377132</v>
      </c>
      <c r="T107" s="28">
        <v>2494508</v>
      </c>
      <c r="U107" s="28">
        <v>2535249</v>
      </c>
      <c r="V107" s="28">
        <v>3107323</v>
      </c>
      <c r="W107" s="28">
        <v>2868332</v>
      </c>
      <c r="X107" s="28">
        <v>2394368</v>
      </c>
      <c r="Y107" s="28">
        <v>2559711</v>
      </c>
      <c r="Z107" s="28">
        <v>2634018</v>
      </c>
      <c r="AA107" s="28">
        <v>2820735</v>
      </c>
      <c r="AB107" s="28">
        <v>30487547</v>
      </c>
    </row>
    <row r="108" spans="1:32" s="12" customFormat="1" ht="14.25" x14ac:dyDescent="0.2"/>
    <row r="109" spans="1:32" s="12" customFormat="1" x14ac:dyDescent="0.25">
      <c r="A109" s="15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</row>
    <row r="110" spans="1:32" s="12" customFormat="1" ht="18" x14ac:dyDescent="0.25">
      <c r="A110" s="42">
        <v>2014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13"/>
      <c r="AD110" s="13"/>
      <c r="AE110" s="13"/>
      <c r="AF110" s="13"/>
    </row>
    <row r="111" spans="1:32" s="12" customFormat="1" ht="15" customHeight="1" x14ac:dyDescent="0.2">
      <c r="A111" s="44" t="s">
        <v>49</v>
      </c>
      <c r="B111" s="45"/>
      <c r="C111" s="44" t="s">
        <v>72</v>
      </c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5"/>
      <c r="P111" s="47" t="s">
        <v>73</v>
      </c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9"/>
      <c r="AC111" s="13"/>
      <c r="AD111" s="13"/>
      <c r="AE111" s="13"/>
      <c r="AF111" s="13"/>
    </row>
    <row r="112" spans="1:32" s="12" customFormat="1" ht="18.75" x14ac:dyDescent="0.2">
      <c r="A112" s="24" t="s">
        <v>52</v>
      </c>
      <c r="B112" s="24" t="s">
        <v>19</v>
      </c>
      <c r="C112" s="24" t="s">
        <v>74</v>
      </c>
      <c r="D112" s="24" t="s">
        <v>75</v>
      </c>
      <c r="E112" s="24" t="s">
        <v>76</v>
      </c>
      <c r="F112" s="24" t="s">
        <v>77</v>
      </c>
      <c r="G112" s="24" t="s">
        <v>78</v>
      </c>
      <c r="H112" s="24" t="s">
        <v>9</v>
      </c>
      <c r="I112" s="24" t="s">
        <v>10</v>
      </c>
      <c r="J112" s="24" t="s">
        <v>11</v>
      </c>
      <c r="K112" s="24" t="s">
        <v>12</v>
      </c>
      <c r="L112" s="24" t="s">
        <v>13</v>
      </c>
      <c r="M112" s="24" t="s">
        <v>14</v>
      </c>
      <c r="N112" s="24" t="s">
        <v>15</v>
      </c>
      <c r="O112" s="24" t="s">
        <v>16</v>
      </c>
      <c r="P112" s="25" t="s">
        <v>74</v>
      </c>
      <c r="Q112" s="25" t="s">
        <v>75</v>
      </c>
      <c r="R112" s="25" t="s">
        <v>76</v>
      </c>
      <c r="S112" s="25" t="s">
        <v>77</v>
      </c>
      <c r="T112" s="25" t="s">
        <v>78</v>
      </c>
      <c r="U112" s="25" t="s">
        <v>9</v>
      </c>
      <c r="V112" s="25" t="s">
        <v>10</v>
      </c>
      <c r="W112" s="25" t="s">
        <v>11</v>
      </c>
      <c r="X112" s="25" t="s">
        <v>12</v>
      </c>
      <c r="Y112" s="25" t="s">
        <v>13</v>
      </c>
      <c r="Z112" s="25" t="s">
        <v>14</v>
      </c>
      <c r="AA112" s="25" t="s">
        <v>15</v>
      </c>
      <c r="AB112" s="25" t="s">
        <v>16</v>
      </c>
      <c r="AC112" s="13"/>
      <c r="AD112" s="13"/>
      <c r="AE112" s="13"/>
      <c r="AF112" s="13"/>
    </row>
    <row r="113" spans="1:32" s="12" customFormat="1" ht="15.75" x14ac:dyDescent="0.2">
      <c r="A113" s="29" t="s">
        <v>22</v>
      </c>
      <c r="B113" s="29" t="s">
        <v>87</v>
      </c>
      <c r="C113" s="30">
        <v>0</v>
      </c>
      <c r="D113" s="30">
        <v>0</v>
      </c>
      <c r="E113" s="30">
        <v>6</v>
      </c>
      <c r="F113" s="30">
        <v>8</v>
      </c>
      <c r="G113" s="30">
        <v>9</v>
      </c>
      <c r="H113" s="30">
        <v>9</v>
      </c>
      <c r="I113" s="30">
        <v>9</v>
      </c>
      <c r="J113" s="30">
        <v>9</v>
      </c>
      <c r="K113" s="30">
        <v>8</v>
      </c>
      <c r="L113" s="30">
        <v>9</v>
      </c>
      <c r="M113" s="30">
        <v>9</v>
      </c>
      <c r="N113" s="30">
        <v>8</v>
      </c>
      <c r="O113" s="31">
        <v>84</v>
      </c>
      <c r="P113" s="30">
        <v>0</v>
      </c>
      <c r="Q113" s="30">
        <v>0</v>
      </c>
      <c r="R113" s="30">
        <v>525</v>
      </c>
      <c r="S113" s="30">
        <v>636</v>
      </c>
      <c r="T113" s="30">
        <v>523</v>
      </c>
      <c r="U113" s="30">
        <v>524</v>
      </c>
      <c r="V113" s="30">
        <v>592</v>
      </c>
      <c r="W113" s="30">
        <v>642</v>
      </c>
      <c r="X113" s="30">
        <v>464</v>
      </c>
      <c r="Y113" s="30">
        <v>509</v>
      </c>
      <c r="Z113" s="30">
        <v>521</v>
      </c>
      <c r="AA113" s="30">
        <v>442</v>
      </c>
      <c r="AB113" s="31">
        <v>5378</v>
      </c>
      <c r="AC113" s="13"/>
      <c r="AD113" s="13"/>
      <c r="AE113" s="13"/>
      <c r="AF113" s="13"/>
    </row>
    <row r="114" spans="1:32" s="12" customFormat="1" ht="15.75" x14ac:dyDescent="0.2">
      <c r="A114" s="32" t="s">
        <v>1</v>
      </c>
      <c r="B114" s="32" t="s">
        <v>2</v>
      </c>
      <c r="C114" s="33">
        <v>0</v>
      </c>
      <c r="D114" s="33">
        <v>0</v>
      </c>
      <c r="E114" s="33">
        <v>2</v>
      </c>
      <c r="F114" s="33">
        <v>1</v>
      </c>
      <c r="G114" s="33">
        <v>0</v>
      </c>
      <c r="H114" s="33">
        <v>0</v>
      </c>
      <c r="I114" s="33">
        <v>0</v>
      </c>
      <c r="J114" s="33">
        <v>1</v>
      </c>
      <c r="K114" s="33">
        <v>0</v>
      </c>
      <c r="L114" s="33">
        <v>2</v>
      </c>
      <c r="M114" s="33">
        <v>0</v>
      </c>
      <c r="N114" s="33">
        <v>0</v>
      </c>
      <c r="O114" s="20">
        <v>6</v>
      </c>
      <c r="P114" s="33">
        <v>0</v>
      </c>
      <c r="Q114" s="33">
        <v>0</v>
      </c>
      <c r="R114" s="33">
        <v>88</v>
      </c>
      <c r="S114" s="33">
        <v>47</v>
      </c>
      <c r="T114" s="33">
        <v>0</v>
      </c>
      <c r="U114" s="33">
        <v>0</v>
      </c>
      <c r="V114" s="33">
        <v>0</v>
      </c>
      <c r="W114" s="33">
        <v>43</v>
      </c>
      <c r="X114" s="33">
        <v>0</v>
      </c>
      <c r="Y114" s="33">
        <v>145</v>
      </c>
      <c r="Z114" s="33">
        <v>0</v>
      </c>
      <c r="AA114" s="33">
        <v>0</v>
      </c>
      <c r="AB114" s="20">
        <v>323</v>
      </c>
      <c r="AC114" s="13"/>
      <c r="AD114" s="13"/>
      <c r="AE114" s="13"/>
      <c r="AF114" s="13"/>
    </row>
    <row r="115" spans="1:32" s="12" customFormat="1" ht="15.75" x14ac:dyDescent="0.2">
      <c r="A115" s="29" t="s">
        <v>1</v>
      </c>
      <c r="B115" s="29" t="s">
        <v>30</v>
      </c>
      <c r="C115" s="30">
        <v>1</v>
      </c>
      <c r="D115" s="30">
        <v>0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1">
        <v>1</v>
      </c>
      <c r="P115" s="30">
        <v>50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30">
        <v>0</v>
      </c>
      <c r="W115" s="30">
        <v>0</v>
      </c>
      <c r="X115" s="30">
        <v>0</v>
      </c>
      <c r="Y115" s="30">
        <v>0</v>
      </c>
      <c r="Z115" s="30">
        <v>0</v>
      </c>
      <c r="AA115" s="30">
        <v>0</v>
      </c>
      <c r="AB115" s="31">
        <v>50</v>
      </c>
      <c r="AC115" s="13"/>
      <c r="AD115" s="13"/>
      <c r="AE115" s="13"/>
      <c r="AF115" s="13"/>
    </row>
    <row r="116" spans="1:32" s="12" customFormat="1" ht="15.75" x14ac:dyDescent="0.2">
      <c r="A116" s="32" t="s">
        <v>1</v>
      </c>
      <c r="B116" s="32" t="s">
        <v>87</v>
      </c>
      <c r="C116" s="33">
        <v>105</v>
      </c>
      <c r="D116" s="33">
        <v>95</v>
      </c>
      <c r="E116" s="33">
        <v>101</v>
      </c>
      <c r="F116" s="33">
        <v>89</v>
      </c>
      <c r="G116" s="33">
        <v>93</v>
      </c>
      <c r="H116" s="33">
        <v>82</v>
      </c>
      <c r="I116" s="33">
        <v>92</v>
      </c>
      <c r="J116" s="33">
        <v>91</v>
      </c>
      <c r="K116" s="33">
        <v>89</v>
      </c>
      <c r="L116" s="33">
        <v>90</v>
      </c>
      <c r="M116" s="33">
        <v>93</v>
      </c>
      <c r="N116" s="33">
        <v>121</v>
      </c>
      <c r="O116" s="20">
        <v>1141</v>
      </c>
      <c r="P116" s="33">
        <v>7991</v>
      </c>
      <c r="Q116" s="33">
        <v>6889</v>
      </c>
      <c r="R116" s="33">
        <v>7441</v>
      </c>
      <c r="S116" s="33">
        <v>6460</v>
      </c>
      <c r="T116" s="33">
        <v>6088</v>
      </c>
      <c r="U116" s="33">
        <v>5836</v>
      </c>
      <c r="V116" s="33">
        <v>6719</v>
      </c>
      <c r="W116" s="33">
        <v>7121</v>
      </c>
      <c r="X116" s="33">
        <v>6383</v>
      </c>
      <c r="Y116" s="33">
        <v>7229</v>
      </c>
      <c r="Z116" s="33">
        <v>8760</v>
      </c>
      <c r="AA116" s="33">
        <v>9690</v>
      </c>
      <c r="AB116" s="20">
        <v>86607</v>
      </c>
      <c r="AC116" s="13"/>
      <c r="AD116" s="13"/>
      <c r="AE116" s="13"/>
      <c r="AF116" s="13"/>
    </row>
    <row r="117" spans="1:32" s="12" customFormat="1" ht="15.75" x14ac:dyDescent="0.2">
      <c r="A117" s="29" t="s">
        <v>1</v>
      </c>
      <c r="B117" s="29" t="s">
        <v>90</v>
      </c>
      <c r="C117" s="30">
        <v>0</v>
      </c>
      <c r="D117" s="30">
        <v>0</v>
      </c>
      <c r="E117" s="30">
        <v>0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1</v>
      </c>
      <c r="L117" s="30">
        <v>0</v>
      </c>
      <c r="M117" s="30">
        <v>0</v>
      </c>
      <c r="N117" s="30">
        <v>0</v>
      </c>
      <c r="O117" s="31">
        <v>1</v>
      </c>
      <c r="P117" s="30">
        <v>0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30">
        <v>0</v>
      </c>
      <c r="W117" s="30">
        <v>0</v>
      </c>
      <c r="X117" s="30">
        <v>45</v>
      </c>
      <c r="Y117" s="30">
        <v>0</v>
      </c>
      <c r="Z117" s="30">
        <v>0</v>
      </c>
      <c r="AA117" s="30">
        <v>0</v>
      </c>
      <c r="AB117" s="31">
        <v>45</v>
      </c>
      <c r="AC117" s="13"/>
      <c r="AD117" s="13"/>
      <c r="AE117" s="13"/>
      <c r="AF117" s="13"/>
    </row>
    <row r="118" spans="1:32" s="12" customFormat="1" ht="15.75" x14ac:dyDescent="0.2">
      <c r="A118" s="32" t="s">
        <v>1</v>
      </c>
      <c r="B118" s="32" t="s">
        <v>91</v>
      </c>
      <c r="C118" s="33">
        <v>0</v>
      </c>
      <c r="D118" s="33">
        <v>0</v>
      </c>
      <c r="E118" s="33">
        <v>0</v>
      </c>
      <c r="F118" s="33">
        <v>0</v>
      </c>
      <c r="G118" s="33">
        <v>0</v>
      </c>
      <c r="H118" s="33">
        <v>1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3">
        <v>0</v>
      </c>
      <c r="O118" s="20">
        <v>1</v>
      </c>
      <c r="P118" s="33">
        <v>0</v>
      </c>
      <c r="Q118" s="33">
        <v>0</v>
      </c>
      <c r="R118" s="33">
        <v>0</v>
      </c>
      <c r="S118" s="33">
        <v>0</v>
      </c>
      <c r="T118" s="33">
        <v>0</v>
      </c>
      <c r="U118" s="33">
        <v>0</v>
      </c>
      <c r="V118" s="33">
        <v>0</v>
      </c>
      <c r="W118" s="33">
        <v>0</v>
      </c>
      <c r="X118" s="33">
        <v>0</v>
      </c>
      <c r="Y118" s="33">
        <v>0</v>
      </c>
      <c r="Z118" s="33">
        <v>0</v>
      </c>
      <c r="AA118" s="33">
        <v>0</v>
      </c>
      <c r="AB118" s="20">
        <v>0</v>
      </c>
      <c r="AC118" s="13"/>
      <c r="AD118" s="13"/>
      <c r="AE118" s="13"/>
      <c r="AF118" s="13"/>
    </row>
    <row r="119" spans="1:32" s="12" customFormat="1" ht="15.75" x14ac:dyDescent="0.2">
      <c r="A119" s="29" t="s">
        <v>1</v>
      </c>
      <c r="B119" s="29" t="s">
        <v>86</v>
      </c>
      <c r="C119" s="30">
        <v>1</v>
      </c>
      <c r="D119" s="30">
        <v>1</v>
      </c>
      <c r="E119" s="30">
        <v>0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3</v>
      </c>
      <c r="O119" s="31">
        <v>5</v>
      </c>
      <c r="P119" s="30">
        <v>88</v>
      </c>
      <c r="Q119" s="30">
        <v>98</v>
      </c>
      <c r="R119" s="30">
        <v>0</v>
      </c>
      <c r="S119" s="30">
        <v>0</v>
      </c>
      <c r="T119" s="30">
        <v>0</v>
      </c>
      <c r="U119" s="30">
        <v>0</v>
      </c>
      <c r="V119" s="30">
        <v>0</v>
      </c>
      <c r="W119" s="30">
        <v>0</v>
      </c>
      <c r="X119" s="30">
        <v>0</v>
      </c>
      <c r="Y119" s="30">
        <v>0</v>
      </c>
      <c r="Z119" s="30">
        <v>0</v>
      </c>
      <c r="AA119" s="30">
        <v>197</v>
      </c>
      <c r="AB119" s="31">
        <v>383</v>
      </c>
      <c r="AC119" s="13"/>
      <c r="AD119" s="13"/>
      <c r="AE119" s="13"/>
      <c r="AF119" s="13"/>
    </row>
    <row r="120" spans="1:32" s="12" customFormat="1" ht="15.75" x14ac:dyDescent="0.2">
      <c r="A120" s="32" t="s">
        <v>86</v>
      </c>
      <c r="B120" s="32" t="s">
        <v>2</v>
      </c>
      <c r="C120" s="33">
        <v>0</v>
      </c>
      <c r="D120" s="33">
        <v>0</v>
      </c>
      <c r="E120" s="33">
        <v>0</v>
      </c>
      <c r="F120" s="33">
        <v>3</v>
      </c>
      <c r="G120" s="33">
        <v>0</v>
      </c>
      <c r="H120" s="33">
        <v>0</v>
      </c>
      <c r="I120" s="33">
        <v>1</v>
      </c>
      <c r="J120" s="33">
        <v>0</v>
      </c>
      <c r="K120" s="33">
        <v>1</v>
      </c>
      <c r="L120" s="33">
        <v>1</v>
      </c>
      <c r="M120" s="33">
        <v>0</v>
      </c>
      <c r="N120" s="33">
        <v>0</v>
      </c>
      <c r="O120" s="20">
        <v>6</v>
      </c>
      <c r="P120" s="33">
        <v>0</v>
      </c>
      <c r="Q120" s="33">
        <v>0</v>
      </c>
      <c r="R120" s="33">
        <v>0</v>
      </c>
      <c r="S120" s="33">
        <v>192</v>
      </c>
      <c r="T120" s="33">
        <v>0</v>
      </c>
      <c r="U120" s="33">
        <v>0</v>
      </c>
      <c r="V120" s="33">
        <v>47</v>
      </c>
      <c r="W120" s="33">
        <v>0</v>
      </c>
      <c r="X120" s="33">
        <v>55</v>
      </c>
      <c r="Y120" s="33">
        <v>72</v>
      </c>
      <c r="Z120" s="33">
        <v>0</v>
      </c>
      <c r="AA120" s="33">
        <v>0</v>
      </c>
      <c r="AB120" s="20">
        <v>366</v>
      </c>
      <c r="AC120" s="13"/>
      <c r="AD120" s="13"/>
      <c r="AE120" s="13"/>
      <c r="AF120" s="13"/>
    </row>
    <row r="121" spans="1:32" s="12" customFormat="1" ht="15.75" x14ac:dyDescent="0.2">
      <c r="A121" s="29" t="s">
        <v>86</v>
      </c>
      <c r="B121" s="29" t="s">
        <v>88</v>
      </c>
      <c r="C121" s="30">
        <v>10</v>
      </c>
      <c r="D121" s="30">
        <v>8</v>
      </c>
      <c r="E121" s="30">
        <v>9</v>
      </c>
      <c r="F121" s="30">
        <v>16</v>
      </c>
      <c r="G121" s="30">
        <v>18</v>
      </c>
      <c r="H121" s="30">
        <v>17</v>
      </c>
      <c r="I121" s="30">
        <v>18</v>
      </c>
      <c r="J121" s="30">
        <v>16</v>
      </c>
      <c r="K121" s="30">
        <v>13</v>
      </c>
      <c r="L121" s="30">
        <v>12</v>
      </c>
      <c r="M121" s="30">
        <v>13</v>
      </c>
      <c r="N121" s="30">
        <v>17</v>
      </c>
      <c r="O121" s="31">
        <v>167</v>
      </c>
      <c r="P121" s="30">
        <v>1230</v>
      </c>
      <c r="Q121" s="30">
        <v>918</v>
      </c>
      <c r="R121" s="30">
        <v>1068</v>
      </c>
      <c r="S121" s="30">
        <v>1902</v>
      </c>
      <c r="T121" s="30">
        <v>1910</v>
      </c>
      <c r="U121" s="30">
        <v>1916</v>
      </c>
      <c r="V121" s="30">
        <v>2172</v>
      </c>
      <c r="W121" s="30">
        <v>2001</v>
      </c>
      <c r="X121" s="30">
        <v>1875</v>
      </c>
      <c r="Y121" s="30">
        <v>1747</v>
      </c>
      <c r="Z121" s="30">
        <v>1929</v>
      </c>
      <c r="AA121" s="30">
        <v>2468</v>
      </c>
      <c r="AB121" s="31">
        <v>21136</v>
      </c>
      <c r="AC121" s="13"/>
      <c r="AD121" s="13"/>
      <c r="AE121" s="13"/>
      <c r="AF121" s="13"/>
    </row>
    <row r="122" spans="1:32" s="12" customFormat="1" ht="15.75" x14ac:dyDescent="0.2">
      <c r="A122" s="32" t="s">
        <v>86</v>
      </c>
      <c r="B122" s="32" t="s">
        <v>29</v>
      </c>
      <c r="C122" s="33">
        <v>0</v>
      </c>
      <c r="D122" s="33">
        <v>0</v>
      </c>
      <c r="E122" s="33">
        <v>1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20">
        <v>1</v>
      </c>
      <c r="P122" s="33">
        <v>0</v>
      </c>
      <c r="Q122" s="33">
        <v>0</v>
      </c>
      <c r="R122" s="33">
        <v>75</v>
      </c>
      <c r="S122" s="33">
        <v>0</v>
      </c>
      <c r="T122" s="33">
        <v>0</v>
      </c>
      <c r="U122" s="33">
        <v>0</v>
      </c>
      <c r="V122" s="33">
        <v>0</v>
      </c>
      <c r="W122" s="33">
        <v>0</v>
      </c>
      <c r="X122" s="33">
        <v>0</v>
      </c>
      <c r="Y122" s="33">
        <v>0</v>
      </c>
      <c r="Z122" s="33">
        <v>0</v>
      </c>
      <c r="AA122" s="33">
        <v>0</v>
      </c>
      <c r="AB122" s="20">
        <v>75</v>
      </c>
      <c r="AC122" s="13"/>
      <c r="AD122" s="13"/>
      <c r="AE122" s="13"/>
      <c r="AF122" s="13"/>
    </row>
    <row r="123" spans="1:32" s="12" customFormat="1" ht="15.75" x14ac:dyDescent="0.2">
      <c r="A123" s="29" t="s">
        <v>86</v>
      </c>
      <c r="B123" s="29" t="s">
        <v>4</v>
      </c>
      <c r="C123" s="30">
        <v>28</v>
      </c>
      <c r="D123" s="30">
        <v>21</v>
      </c>
      <c r="E123" s="30">
        <v>25</v>
      </c>
      <c r="F123" s="30">
        <v>26</v>
      </c>
      <c r="G123" s="30">
        <v>25</v>
      </c>
      <c r="H123" s="30">
        <v>26</v>
      </c>
      <c r="I123" s="30">
        <v>26</v>
      </c>
      <c r="J123" s="30">
        <v>25</v>
      </c>
      <c r="K123" s="30">
        <v>21</v>
      </c>
      <c r="L123" s="30">
        <v>20</v>
      </c>
      <c r="M123" s="30">
        <v>27</v>
      </c>
      <c r="N123" s="30">
        <v>30</v>
      </c>
      <c r="O123" s="31">
        <v>300</v>
      </c>
      <c r="P123" s="30">
        <v>3604</v>
      </c>
      <c r="Q123" s="30">
        <v>2414</v>
      </c>
      <c r="R123" s="30">
        <v>2700</v>
      </c>
      <c r="S123" s="30">
        <v>2920</v>
      </c>
      <c r="T123" s="30">
        <v>2894</v>
      </c>
      <c r="U123" s="30">
        <v>2874</v>
      </c>
      <c r="V123" s="30">
        <v>3126</v>
      </c>
      <c r="W123" s="30">
        <v>2814</v>
      </c>
      <c r="X123" s="30">
        <v>2074</v>
      </c>
      <c r="Y123" s="30">
        <v>2010</v>
      </c>
      <c r="Z123" s="30">
        <v>2890</v>
      </c>
      <c r="AA123" s="30">
        <v>3187</v>
      </c>
      <c r="AB123" s="31">
        <v>33507</v>
      </c>
      <c r="AC123" s="13"/>
      <c r="AD123" s="13"/>
      <c r="AE123" s="13"/>
      <c r="AF123" s="13"/>
    </row>
    <row r="124" spans="1:32" s="12" customFormat="1" ht="15.75" x14ac:dyDescent="0.2">
      <c r="A124" s="32" t="s">
        <v>86</v>
      </c>
      <c r="B124" s="32" t="s">
        <v>87</v>
      </c>
      <c r="C124" s="33">
        <v>319</v>
      </c>
      <c r="D124" s="33">
        <v>290</v>
      </c>
      <c r="E124" s="33">
        <v>316</v>
      </c>
      <c r="F124" s="33">
        <v>314</v>
      </c>
      <c r="G124" s="33">
        <v>340</v>
      </c>
      <c r="H124" s="33">
        <v>311</v>
      </c>
      <c r="I124" s="33">
        <v>339</v>
      </c>
      <c r="J124" s="33">
        <v>348</v>
      </c>
      <c r="K124" s="33">
        <v>316</v>
      </c>
      <c r="L124" s="33">
        <v>339</v>
      </c>
      <c r="M124" s="33">
        <v>335</v>
      </c>
      <c r="N124" s="33">
        <v>341</v>
      </c>
      <c r="O124" s="20">
        <v>3908</v>
      </c>
      <c r="P124" s="33">
        <v>29845</v>
      </c>
      <c r="Q124" s="33">
        <v>24417</v>
      </c>
      <c r="R124" s="33">
        <v>28139</v>
      </c>
      <c r="S124" s="33">
        <v>28620</v>
      </c>
      <c r="T124" s="33">
        <v>29841</v>
      </c>
      <c r="U124" s="33">
        <v>27974</v>
      </c>
      <c r="V124" s="33">
        <v>30685</v>
      </c>
      <c r="W124" s="33">
        <v>32349</v>
      </c>
      <c r="X124" s="33">
        <v>29690</v>
      </c>
      <c r="Y124" s="33">
        <v>31605</v>
      </c>
      <c r="Z124" s="33">
        <v>32592</v>
      </c>
      <c r="AA124" s="33">
        <v>30257</v>
      </c>
      <c r="AB124" s="20">
        <v>356014</v>
      </c>
      <c r="AC124" s="13"/>
      <c r="AD124" s="13"/>
      <c r="AE124" s="13"/>
      <c r="AF124" s="13"/>
    </row>
    <row r="125" spans="1:32" s="12" customFormat="1" ht="15.75" x14ac:dyDescent="0.2">
      <c r="A125" s="29" t="s">
        <v>86</v>
      </c>
      <c r="B125" s="29" t="s">
        <v>92</v>
      </c>
      <c r="C125" s="30">
        <v>0</v>
      </c>
      <c r="D125" s="30">
        <v>0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1</v>
      </c>
      <c r="O125" s="31">
        <v>1</v>
      </c>
      <c r="P125" s="30">
        <v>0</v>
      </c>
      <c r="Q125" s="30">
        <v>0</v>
      </c>
      <c r="R125" s="30">
        <v>0</v>
      </c>
      <c r="S125" s="30">
        <v>0</v>
      </c>
      <c r="T125" s="30">
        <v>0</v>
      </c>
      <c r="U125" s="30">
        <v>0</v>
      </c>
      <c r="V125" s="30">
        <v>0</v>
      </c>
      <c r="W125" s="30">
        <v>0</v>
      </c>
      <c r="X125" s="30">
        <v>0</v>
      </c>
      <c r="Y125" s="30">
        <v>0</v>
      </c>
      <c r="Z125" s="30">
        <v>0</v>
      </c>
      <c r="AA125" s="30">
        <v>78</v>
      </c>
      <c r="AB125" s="31">
        <v>78</v>
      </c>
      <c r="AC125" s="13"/>
      <c r="AD125" s="13"/>
      <c r="AE125" s="13"/>
      <c r="AF125" s="13"/>
    </row>
    <row r="126" spans="1:32" s="12" customFormat="1" ht="15.75" x14ac:dyDescent="0.2">
      <c r="A126" s="32" t="s">
        <v>86</v>
      </c>
      <c r="B126" s="32" t="s">
        <v>5</v>
      </c>
      <c r="C126" s="33">
        <v>17</v>
      </c>
      <c r="D126" s="33">
        <v>8</v>
      </c>
      <c r="E126" s="33">
        <v>9</v>
      </c>
      <c r="F126" s="33">
        <v>19</v>
      </c>
      <c r="G126" s="33">
        <v>18</v>
      </c>
      <c r="H126" s="33">
        <v>17</v>
      </c>
      <c r="I126" s="33">
        <v>22</v>
      </c>
      <c r="J126" s="33">
        <v>20</v>
      </c>
      <c r="K126" s="33">
        <v>17</v>
      </c>
      <c r="L126" s="33">
        <v>18</v>
      </c>
      <c r="M126" s="33">
        <v>21</v>
      </c>
      <c r="N126" s="33">
        <v>35</v>
      </c>
      <c r="O126" s="20">
        <v>221</v>
      </c>
      <c r="P126" s="33">
        <v>2350</v>
      </c>
      <c r="Q126" s="33">
        <v>983</v>
      </c>
      <c r="R126" s="33">
        <v>1072</v>
      </c>
      <c r="S126" s="33">
        <v>2160</v>
      </c>
      <c r="T126" s="33">
        <v>2217</v>
      </c>
      <c r="U126" s="33">
        <v>1965</v>
      </c>
      <c r="V126" s="33">
        <v>2758</v>
      </c>
      <c r="W126" s="33">
        <v>2592</v>
      </c>
      <c r="X126" s="33">
        <v>1912</v>
      </c>
      <c r="Y126" s="33">
        <v>1962</v>
      </c>
      <c r="Z126" s="33">
        <v>2331</v>
      </c>
      <c r="AA126" s="33">
        <v>3076</v>
      </c>
      <c r="AB126" s="20">
        <v>25378</v>
      </c>
      <c r="AC126" s="13"/>
      <c r="AD126" s="13"/>
      <c r="AE126" s="13"/>
      <c r="AF126" s="13"/>
    </row>
    <row r="127" spans="1:32" s="12" customFormat="1" ht="15.75" x14ac:dyDescent="0.2">
      <c r="A127" s="29" t="s">
        <v>86</v>
      </c>
      <c r="B127" s="29" t="s">
        <v>1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1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1">
        <v>1</v>
      </c>
      <c r="P127" s="30">
        <v>0</v>
      </c>
      <c r="Q127" s="30">
        <v>0</v>
      </c>
      <c r="R127" s="30">
        <v>0</v>
      </c>
      <c r="S127" s="30">
        <v>0</v>
      </c>
      <c r="T127" s="30">
        <v>0</v>
      </c>
      <c r="U127" s="30">
        <v>44</v>
      </c>
      <c r="V127" s="30">
        <v>0</v>
      </c>
      <c r="W127" s="30">
        <v>0</v>
      </c>
      <c r="X127" s="30">
        <v>0</v>
      </c>
      <c r="Y127" s="30">
        <v>0</v>
      </c>
      <c r="Z127" s="30">
        <v>0</v>
      </c>
      <c r="AA127" s="30">
        <v>0</v>
      </c>
      <c r="AB127" s="31">
        <v>44</v>
      </c>
      <c r="AC127" s="13"/>
      <c r="AD127" s="13"/>
      <c r="AE127" s="13"/>
      <c r="AF127" s="13"/>
    </row>
    <row r="128" spans="1:32" s="12" customFormat="1" ht="15.75" x14ac:dyDescent="0.2">
      <c r="A128" s="32" t="s">
        <v>86</v>
      </c>
      <c r="B128" s="32" t="s">
        <v>18</v>
      </c>
      <c r="C128" s="33">
        <v>9</v>
      </c>
      <c r="D128" s="33">
        <v>8</v>
      </c>
      <c r="E128" s="33">
        <v>9</v>
      </c>
      <c r="F128" s="33">
        <v>9</v>
      </c>
      <c r="G128" s="33">
        <v>5</v>
      </c>
      <c r="H128" s="33">
        <v>4</v>
      </c>
      <c r="I128" s="33">
        <v>9</v>
      </c>
      <c r="J128" s="33">
        <v>9</v>
      </c>
      <c r="K128" s="33">
        <v>4</v>
      </c>
      <c r="L128" s="33">
        <v>5</v>
      </c>
      <c r="M128" s="33">
        <v>5</v>
      </c>
      <c r="N128" s="33">
        <v>8</v>
      </c>
      <c r="O128" s="20">
        <v>84</v>
      </c>
      <c r="P128" s="33">
        <v>951</v>
      </c>
      <c r="Q128" s="33">
        <v>658</v>
      </c>
      <c r="R128" s="33">
        <v>670</v>
      </c>
      <c r="S128" s="33">
        <v>760</v>
      </c>
      <c r="T128" s="33">
        <v>507</v>
      </c>
      <c r="U128" s="33">
        <v>362</v>
      </c>
      <c r="V128" s="33">
        <v>949</v>
      </c>
      <c r="W128" s="33">
        <v>945</v>
      </c>
      <c r="X128" s="33">
        <v>311</v>
      </c>
      <c r="Y128" s="33">
        <v>362</v>
      </c>
      <c r="Z128" s="33">
        <v>448</v>
      </c>
      <c r="AA128" s="33">
        <v>626</v>
      </c>
      <c r="AB128" s="20">
        <v>7549</v>
      </c>
      <c r="AC128" s="13"/>
      <c r="AD128" s="13"/>
      <c r="AE128" s="13"/>
      <c r="AF128" s="13"/>
    </row>
    <row r="129" spans="1:34" s="12" customFormat="1" ht="15.75" x14ac:dyDescent="0.2">
      <c r="A129" s="29" t="s">
        <v>86</v>
      </c>
      <c r="B129" s="29" t="s">
        <v>21</v>
      </c>
      <c r="C129" s="30">
        <v>0</v>
      </c>
      <c r="D129" s="30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2</v>
      </c>
      <c r="N129" s="30">
        <v>2</v>
      </c>
      <c r="O129" s="31">
        <v>4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  <c r="Z129" s="30">
        <v>43</v>
      </c>
      <c r="AA129" s="30">
        <v>43</v>
      </c>
      <c r="AB129" s="31">
        <v>86</v>
      </c>
      <c r="AC129" s="13"/>
      <c r="AD129" s="13"/>
      <c r="AE129" s="13"/>
      <c r="AF129" s="13"/>
    </row>
    <row r="130" spans="1:34" s="12" customFormat="1" ht="15.75" x14ac:dyDescent="0.2">
      <c r="A130" s="32" t="s">
        <v>86</v>
      </c>
      <c r="B130" s="32" t="s">
        <v>23</v>
      </c>
      <c r="C130" s="33">
        <v>0</v>
      </c>
      <c r="D130" s="33">
        <v>0</v>
      </c>
      <c r="E130" s="33">
        <v>0</v>
      </c>
      <c r="F130" s="33">
        <v>1</v>
      </c>
      <c r="G130" s="33">
        <v>0</v>
      </c>
      <c r="H130" s="33">
        <v>1</v>
      </c>
      <c r="I130" s="33">
        <v>0</v>
      </c>
      <c r="J130" s="33">
        <v>0</v>
      </c>
      <c r="K130" s="33">
        <v>1</v>
      </c>
      <c r="L130" s="33">
        <v>0</v>
      </c>
      <c r="M130" s="33">
        <v>0</v>
      </c>
      <c r="N130" s="33">
        <v>0</v>
      </c>
      <c r="O130" s="20">
        <v>3</v>
      </c>
      <c r="P130" s="33">
        <v>0</v>
      </c>
      <c r="Q130" s="33">
        <v>0</v>
      </c>
      <c r="R130" s="33">
        <v>0</v>
      </c>
      <c r="S130" s="33">
        <v>97</v>
      </c>
      <c r="T130" s="33">
        <v>0</v>
      </c>
      <c r="U130" s="33">
        <v>87</v>
      </c>
      <c r="V130" s="33">
        <v>0</v>
      </c>
      <c r="W130" s="33">
        <v>0</v>
      </c>
      <c r="X130" s="33">
        <v>90</v>
      </c>
      <c r="Y130" s="33">
        <v>0</v>
      </c>
      <c r="Z130" s="33">
        <v>0</v>
      </c>
      <c r="AA130" s="33">
        <v>0</v>
      </c>
      <c r="AB130" s="20">
        <v>274</v>
      </c>
      <c r="AC130" s="13"/>
      <c r="AD130" s="13"/>
      <c r="AE130" s="13"/>
      <c r="AF130" s="13"/>
    </row>
    <row r="131" spans="1:34" s="12" customFormat="1" ht="15.75" x14ac:dyDescent="0.2">
      <c r="A131" s="29" t="s">
        <v>86</v>
      </c>
      <c r="B131" s="29" t="s">
        <v>17</v>
      </c>
      <c r="C131" s="30">
        <v>0</v>
      </c>
      <c r="D131" s="30">
        <v>0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1</v>
      </c>
      <c r="O131" s="31">
        <v>1</v>
      </c>
      <c r="P131" s="30">
        <v>0</v>
      </c>
      <c r="Q131" s="30">
        <v>0</v>
      </c>
      <c r="R131" s="30">
        <v>0</v>
      </c>
      <c r="S131" s="30">
        <v>0</v>
      </c>
      <c r="T131" s="30">
        <v>0</v>
      </c>
      <c r="U131" s="30">
        <v>0</v>
      </c>
      <c r="V131" s="30">
        <v>0</v>
      </c>
      <c r="W131" s="30">
        <v>0</v>
      </c>
      <c r="X131" s="30">
        <v>0</v>
      </c>
      <c r="Y131" s="30">
        <v>0</v>
      </c>
      <c r="Z131" s="30">
        <v>0</v>
      </c>
      <c r="AA131" s="30">
        <v>78</v>
      </c>
      <c r="AB131" s="31">
        <v>78</v>
      </c>
      <c r="AC131" s="13"/>
      <c r="AD131" s="13"/>
      <c r="AE131" s="13"/>
      <c r="AF131" s="13"/>
    </row>
    <row r="132" spans="1:34" s="12" customFormat="1" ht="15.75" x14ac:dyDescent="0.2">
      <c r="A132" s="32" t="s">
        <v>20</v>
      </c>
      <c r="B132" s="32" t="s">
        <v>86</v>
      </c>
      <c r="C132" s="33">
        <v>0</v>
      </c>
      <c r="D132" s="33">
        <v>0</v>
      </c>
      <c r="E132" s="33">
        <v>0</v>
      </c>
      <c r="F132" s="33">
        <v>0</v>
      </c>
      <c r="G132" s="33">
        <v>1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v>0</v>
      </c>
      <c r="N132" s="33">
        <v>0</v>
      </c>
      <c r="O132" s="20">
        <v>1</v>
      </c>
      <c r="P132" s="33">
        <v>0</v>
      </c>
      <c r="Q132" s="33">
        <v>0</v>
      </c>
      <c r="R132" s="33">
        <v>0</v>
      </c>
      <c r="S132" s="33">
        <v>0</v>
      </c>
      <c r="T132" s="33">
        <v>46</v>
      </c>
      <c r="U132" s="33">
        <v>0</v>
      </c>
      <c r="V132" s="33">
        <v>0</v>
      </c>
      <c r="W132" s="33">
        <v>0</v>
      </c>
      <c r="X132" s="33">
        <v>0</v>
      </c>
      <c r="Y132" s="33">
        <v>0</v>
      </c>
      <c r="Z132" s="33">
        <v>0</v>
      </c>
      <c r="AA132" s="33">
        <v>0</v>
      </c>
      <c r="AB132" s="20">
        <v>46</v>
      </c>
      <c r="AC132" s="13"/>
      <c r="AD132" s="13"/>
      <c r="AE132" s="13"/>
      <c r="AF132" s="13"/>
      <c r="AG132" s="13"/>
      <c r="AH132" s="13"/>
    </row>
    <row r="133" spans="1:34" s="12" customFormat="1" ht="15.75" x14ac:dyDescent="0.2">
      <c r="A133" s="29" t="s">
        <v>88</v>
      </c>
      <c r="B133" s="29" t="s">
        <v>86</v>
      </c>
      <c r="C133" s="30">
        <v>10</v>
      </c>
      <c r="D133" s="30">
        <v>8</v>
      </c>
      <c r="E133" s="30">
        <v>9</v>
      </c>
      <c r="F133" s="30">
        <v>16</v>
      </c>
      <c r="G133" s="30">
        <v>18</v>
      </c>
      <c r="H133" s="30">
        <v>17</v>
      </c>
      <c r="I133" s="30">
        <v>18</v>
      </c>
      <c r="J133" s="30">
        <v>16</v>
      </c>
      <c r="K133" s="30">
        <v>13</v>
      </c>
      <c r="L133" s="30">
        <v>12</v>
      </c>
      <c r="M133" s="30">
        <v>13</v>
      </c>
      <c r="N133" s="30">
        <v>17</v>
      </c>
      <c r="O133" s="31">
        <v>167</v>
      </c>
      <c r="P133" s="30">
        <v>1142</v>
      </c>
      <c r="Q133" s="30">
        <v>842</v>
      </c>
      <c r="R133" s="30">
        <v>972</v>
      </c>
      <c r="S133" s="30">
        <v>1804</v>
      </c>
      <c r="T133" s="30">
        <v>1863</v>
      </c>
      <c r="U133" s="30">
        <v>1900</v>
      </c>
      <c r="V133" s="30">
        <v>1980</v>
      </c>
      <c r="W133" s="30">
        <v>2129</v>
      </c>
      <c r="X133" s="30">
        <v>1868</v>
      </c>
      <c r="Y133" s="30">
        <v>1673</v>
      </c>
      <c r="Z133" s="30">
        <v>1803</v>
      </c>
      <c r="AA133" s="30">
        <v>2453</v>
      </c>
      <c r="AB133" s="31">
        <v>20429</v>
      </c>
      <c r="AC133" s="13"/>
      <c r="AD133" s="13"/>
      <c r="AE133" s="13"/>
      <c r="AF133" s="13"/>
      <c r="AG133" s="13"/>
      <c r="AH133" s="13"/>
    </row>
    <row r="134" spans="1:34" s="12" customFormat="1" ht="15.75" x14ac:dyDescent="0.2">
      <c r="A134" s="32" t="s">
        <v>4</v>
      </c>
      <c r="B134" s="32" t="s">
        <v>86</v>
      </c>
      <c r="C134" s="33">
        <v>28</v>
      </c>
      <c r="D134" s="33">
        <v>21</v>
      </c>
      <c r="E134" s="33">
        <v>25</v>
      </c>
      <c r="F134" s="33">
        <v>26</v>
      </c>
      <c r="G134" s="33">
        <v>25</v>
      </c>
      <c r="H134" s="33">
        <v>26</v>
      </c>
      <c r="I134" s="33">
        <v>26</v>
      </c>
      <c r="J134" s="33">
        <v>25</v>
      </c>
      <c r="K134" s="33">
        <v>21</v>
      </c>
      <c r="L134" s="33">
        <v>20</v>
      </c>
      <c r="M134" s="33">
        <v>27</v>
      </c>
      <c r="N134" s="33">
        <v>30</v>
      </c>
      <c r="O134" s="20">
        <v>300</v>
      </c>
      <c r="P134" s="33">
        <v>3122</v>
      </c>
      <c r="Q134" s="33">
        <v>2528</v>
      </c>
      <c r="R134" s="33">
        <v>2936</v>
      </c>
      <c r="S134" s="33">
        <v>2996</v>
      </c>
      <c r="T134" s="33">
        <v>2804</v>
      </c>
      <c r="U134" s="33">
        <v>2847</v>
      </c>
      <c r="V134" s="33">
        <v>3152</v>
      </c>
      <c r="W134" s="33">
        <v>2896</v>
      </c>
      <c r="X134" s="33">
        <v>2063</v>
      </c>
      <c r="Y134" s="33">
        <v>1950</v>
      </c>
      <c r="Z134" s="33">
        <v>2951</v>
      </c>
      <c r="AA134" s="33">
        <v>3945</v>
      </c>
      <c r="AB134" s="20">
        <v>34190</v>
      </c>
      <c r="AC134" s="13"/>
      <c r="AD134" s="13"/>
      <c r="AE134" s="13"/>
      <c r="AF134" s="13"/>
      <c r="AG134" s="13"/>
      <c r="AH134" s="13"/>
    </row>
    <row r="135" spans="1:34" s="12" customFormat="1" ht="15.75" x14ac:dyDescent="0.2">
      <c r="A135" s="29" t="s">
        <v>87</v>
      </c>
      <c r="B135" s="29" t="s">
        <v>1</v>
      </c>
      <c r="C135" s="30">
        <v>107</v>
      </c>
      <c r="D135" s="30">
        <v>96</v>
      </c>
      <c r="E135" s="30">
        <v>103</v>
      </c>
      <c r="F135" s="30">
        <v>90</v>
      </c>
      <c r="G135" s="30">
        <v>93</v>
      </c>
      <c r="H135" s="30">
        <v>82</v>
      </c>
      <c r="I135" s="30">
        <v>92</v>
      </c>
      <c r="J135" s="30">
        <v>92</v>
      </c>
      <c r="K135" s="30">
        <v>91</v>
      </c>
      <c r="L135" s="30">
        <v>92</v>
      </c>
      <c r="M135" s="30">
        <v>94</v>
      </c>
      <c r="N135" s="30">
        <v>124</v>
      </c>
      <c r="O135" s="31">
        <v>1156</v>
      </c>
      <c r="P135" s="30">
        <v>6756</v>
      </c>
      <c r="Q135" s="30">
        <v>6553</v>
      </c>
      <c r="R135" s="30">
        <v>7313</v>
      </c>
      <c r="S135" s="30">
        <v>6412</v>
      </c>
      <c r="T135" s="30">
        <v>5867</v>
      </c>
      <c r="U135" s="30">
        <v>5744</v>
      </c>
      <c r="V135" s="30">
        <v>6647</v>
      </c>
      <c r="W135" s="30">
        <v>6490</v>
      </c>
      <c r="X135" s="30">
        <v>6302</v>
      </c>
      <c r="Y135" s="30">
        <v>6793</v>
      </c>
      <c r="Z135" s="30">
        <v>7680</v>
      </c>
      <c r="AA135" s="30">
        <v>11118</v>
      </c>
      <c r="AB135" s="31">
        <v>83675</v>
      </c>
      <c r="AC135" s="13"/>
      <c r="AD135" s="13"/>
      <c r="AE135" s="13"/>
      <c r="AF135" s="13"/>
      <c r="AG135" s="13"/>
      <c r="AH135" s="13"/>
    </row>
    <row r="136" spans="1:34" s="12" customFormat="1" ht="15.75" x14ac:dyDescent="0.2">
      <c r="A136" s="32" t="s">
        <v>87</v>
      </c>
      <c r="B136" s="32" t="s">
        <v>86</v>
      </c>
      <c r="C136" s="33">
        <v>320</v>
      </c>
      <c r="D136" s="33">
        <v>290</v>
      </c>
      <c r="E136" s="33">
        <v>317</v>
      </c>
      <c r="F136" s="33">
        <v>318</v>
      </c>
      <c r="G136" s="33">
        <v>338</v>
      </c>
      <c r="H136" s="33">
        <v>315</v>
      </c>
      <c r="I136" s="33">
        <v>340</v>
      </c>
      <c r="J136" s="33">
        <v>348</v>
      </c>
      <c r="K136" s="33">
        <v>318</v>
      </c>
      <c r="L136" s="33">
        <v>339</v>
      </c>
      <c r="M136" s="33">
        <v>335</v>
      </c>
      <c r="N136" s="33">
        <v>339</v>
      </c>
      <c r="O136" s="20">
        <v>3917</v>
      </c>
      <c r="P136" s="33">
        <v>26755</v>
      </c>
      <c r="Q136" s="33">
        <v>25211</v>
      </c>
      <c r="R136" s="33">
        <v>29045</v>
      </c>
      <c r="S136" s="33">
        <v>30862</v>
      </c>
      <c r="T136" s="33">
        <v>29853</v>
      </c>
      <c r="U136" s="33">
        <v>29507</v>
      </c>
      <c r="V136" s="33">
        <v>32942</v>
      </c>
      <c r="W136" s="33">
        <v>32963</v>
      </c>
      <c r="X136" s="33">
        <v>31199</v>
      </c>
      <c r="Y136" s="33">
        <v>33076</v>
      </c>
      <c r="Z136" s="33">
        <v>34265</v>
      </c>
      <c r="AA136" s="33">
        <v>36795</v>
      </c>
      <c r="AB136" s="20">
        <v>372473</v>
      </c>
      <c r="AC136" s="13"/>
      <c r="AD136" s="13"/>
      <c r="AE136" s="13"/>
      <c r="AF136" s="13"/>
      <c r="AG136" s="13"/>
      <c r="AH136" s="13"/>
    </row>
    <row r="137" spans="1:34" s="12" customFormat="1" ht="15.75" x14ac:dyDescent="0.2">
      <c r="A137" s="29" t="s">
        <v>5</v>
      </c>
      <c r="B137" s="29" t="s">
        <v>86</v>
      </c>
      <c r="C137" s="30">
        <v>17</v>
      </c>
      <c r="D137" s="30">
        <v>8</v>
      </c>
      <c r="E137" s="30">
        <v>9</v>
      </c>
      <c r="F137" s="30">
        <v>19</v>
      </c>
      <c r="G137" s="30">
        <v>18</v>
      </c>
      <c r="H137" s="30">
        <v>17</v>
      </c>
      <c r="I137" s="30">
        <v>22</v>
      </c>
      <c r="J137" s="30">
        <v>20</v>
      </c>
      <c r="K137" s="30">
        <v>17</v>
      </c>
      <c r="L137" s="30">
        <v>18</v>
      </c>
      <c r="M137" s="30">
        <v>21</v>
      </c>
      <c r="N137" s="30">
        <v>35</v>
      </c>
      <c r="O137" s="31">
        <v>221</v>
      </c>
      <c r="P137" s="30">
        <v>1802</v>
      </c>
      <c r="Q137" s="30">
        <v>1031</v>
      </c>
      <c r="R137" s="30">
        <v>1136</v>
      </c>
      <c r="S137" s="30">
        <v>2204</v>
      </c>
      <c r="T137" s="30">
        <v>2182</v>
      </c>
      <c r="U137" s="30">
        <v>2176</v>
      </c>
      <c r="V137" s="30">
        <v>2959</v>
      </c>
      <c r="W137" s="30">
        <v>2433</v>
      </c>
      <c r="X137" s="30">
        <v>1914</v>
      </c>
      <c r="Y137" s="30">
        <v>1924</v>
      </c>
      <c r="Z137" s="30">
        <v>2369</v>
      </c>
      <c r="AA137" s="30">
        <v>4119</v>
      </c>
      <c r="AB137" s="31">
        <v>26249</v>
      </c>
      <c r="AC137" s="13"/>
      <c r="AD137" s="13"/>
      <c r="AE137" s="13"/>
      <c r="AF137" s="13"/>
      <c r="AG137" s="13"/>
      <c r="AH137" s="13"/>
    </row>
    <row r="138" spans="1:34" s="12" customFormat="1" ht="15.75" x14ac:dyDescent="0.2">
      <c r="A138" s="32" t="s">
        <v>1</v>
      </c>
      <c r="B138" s="32" t="s">
        <v>86</v>
      </c>
      <c r="C138" s="33">
        <v>1</v>
      </c>
      <c r="D138" s="33">
        <v>1</v>
      </c>
      <c r="E138" s="33">
        <v>0</v>
      </c>
      <c r="F138" s="33">
        <v>0</v>
      </c>
      <c r="G138" s="33">
        <v>0</v>
      </c>
      <c r="H138" s="33">
        <v>0</v>
      </c>
      <c r="I138" s="33">
        <v>0</v>
      </c>
      <c r="J138" s="33">
        <v>0</v>
      </c>
      <c r="K138" s="33">
        <v>0</v>
      </c>
      <c r="L138" s="33">
        <v>0</v>
      </c>
      <c r="M138" s="33">
        <v>0</v>
      </c>
      <c r="N138" s="33">
        <v>3</v>
      </c>
      <c r="O138" s="20">
        <v>5</v>
      </c>
      <c r="P138" s="33">
        <v>88</v>
      </c>
      <c r="Q138" s="33">
        <v>98</v>
      </c>
      <c r="R138" s="33">
        <v>0</v>
      </c>
      <c r="S138" s="33">
        <v>0</v>
      </c>
      <c r="T138" s="33">
        <v>0</v>
      </c>
      <c r="U138" s="33">
        <v>0</v>
      </c>
      <c r="V138" s="33">
        <v>0</v>
      </c>
      <c r="W138" s="33">
        <v>0</v>
      </c>
      <c r="X138" s="33">
        <v>0</v>
      </c>
      <c r="Y138" s="33">
        <v>0</v>
      </c>
      <c r="Z138" s="33">
        <v>0</v>
      </c>
      <c r="AA138" s="33">
        <v>197</v>
      </c>
      <c r="AB138" s="20">
        <v>383</v>
      </c>
      <c r="AC138" s="13"/>
      <c r="AD138" s="13"/>
      <c r="AE138" s="13"/>
      <c r="AF138" s="13"/>
      <c r="AG138" s="13"/>
      <c r="AH138" s="13"/>
    </row>
    <row r="139" spans="1:34" s="12" customFormat="1" ht="15.75" x14ac:dyDescent="0.2">
      <c r="A139" s="29" t="s">
        <v>18</v>
      </c>
      <c r="B139" s="29" t="s">
        <v>86</v>
      </c>
      <c r="C139" s="30">
        <v>9</v>
      </c>
      <c r="D139" s="30">
        <v>8</v>
      </c>
      <c r="E139" s="30">
        <v>9</v>
      </c>
      <c r="F139" s="30">
        <v>9</v>
      </c>
      <c r="G139" s="30">
        <v>5</v>
      </c>
      <c r="H139" s="30">
        <v>4</v>
      </c>
      <c r="I139" s="30">
        <v>9</v>
      </c>
      <c r="J139" s="30">
        <v>9</v>
      </c>
      <c r="K139" s="30">
        <v>4</v>
      </c>
      <c r="L139" s="30">
        <v>5</v>
      </c>
      <c r="M139" s="30">
        <v>5</v>
      </c>
      <c r="N139" s="30">
        <v>8</v>
      </c>
      <c r="O139" s="31">
        <v>84</v>
      </c>
      <c r="P139" s="30">
        <v>821</v>
      </c>
      <c r="Q139" s="30">
        <v>691</v>
      </c>
      <c r="R139" s="30">
        <v>754</v>
      </c>
      <c r="S139" s="30">
        <v>841</v>
      </c>
      <c r="T139" s="30">
        <v>442</v>
      </c>
      <c r="U139" s="30">
        <v>446</v>
      </c>
      <c r="V139" s="30">
        <v>986</v>
      </c>
      <c r="W139" s="30">
        <v>761</v>
      </c>
      <c r="X139" s="30">
        <v>312</v>
      </c>
      <c r="Y139" s="30">
        <v>447</v>
      </c>
      <c r="Z139" s="30">
        <v>459</v>
      </c>
      <c r="AA139" s="30">
        <v>801</v>
      </c>
      <c r="AB139" s="31">
        <v>7761</v>
      </c>
      <c r="AC139" s="13"/>
      <c r="AD139" s="13"/>
      <c r="AE139" s="13"/>
      <c r="AF139" s="13"/>
      <c r="AG139" s="13"/>
      <c r="AH139" s="13"/>
    </row>
    <row r="140" spans="1:34" s="12" customFormat="1" ht="15.75" x14ac:dyDescent="0.2">
      <c r="A140" s="32" t="s">
        <v>21</v>
      </c>
      <c r="B140" s="32" t="s">
        <v>86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2</v>
      </c>
      <c r="N140" s="33">
        <v>2</v>
      </c>
      <c r="O140" s="20">
        <v>4</v>
      </c>
      <c r="P140" s="33">
        <v>0</v>
      </c>
      <c r="Q140" s="33">
        <v>0</v>
      </c>
      <c r="R140" s="33">
        <v>0</v>
      </c>
      <c r="S140" s="33">
        <v>0</v>
      </c>
      <c r="T140" s="33">
        <v>0</v>
      </c>
      <c r="U140" s="33">
        <v>0</v>
      </c>
      <c r="V140" s="33">
        <v>0</v>
      </c>
      <c r="W140" s="33">
        <v>0</v>
      </c>
      <c r="X140" s="33">
        <v>0</v>
      </c>
      <c r="Y140" s="33">
        <v>0</v>
      </c>
      <c r="Z140" s="33">
        <v>58</v>
      </c>
      <c r="AA140" s="33">
        <v>58</v>
      </c>
      <c r="AB140" s="20">
        <v>116</v>
      </c>
      <c r="AC140" s="13"/>
      <c r="AD140" s="13"/>
      <c r="AE140" s="13"/>
      <c r="AF140" s="13"/>
      <c r="AG140" s="13"/>
      <c r="AH140" s="13"/>
    </row>
    <row r="141" spans="1:34" s="12" customFormat="1" ht="15.75" x14ac:dyDescent="0.2">
      <c r="A141" s="29" t="s">
        <v>86</v>
      </c>
      <c r="B141" s="29" t="s">
        <v>1</v>
      </c>
      <c r="C141" s="30">
        <v>0</v>
      </c>
      <c r="D141" s="30">
        <v>0</v>
      </c>
      <c r="E141" s="30">
        <v>0</v>
      </c>
      <c r="F141" s="30">
        <v>0</v>
      </c>
      <c r="G141" s="30">
        <v>0</v>
      </c>
      <c r="H141" s="30">
        <v>1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1">
        <v>1</v>
      </c>
      <c r="P141" s="30">
        <v>0</v>
      </c>
      <c r="Q141" s="30">
        <v>0</v>
      </c>
      <c r="R141" s="30">
        <v>0</v>
      </c>
      <c r="S141" s="30">
        <v>0</v>
      </c>
      <c r="T141" s="30">
        <v>0</v>
      </c>
      <c r="U141" s="30">
        <v>44</v>
      </c>
      <c r="V141" s="30">
        <v>0</v>
      </c>
      <c r="W141" s="30">
        <v>0</v>
      </c>
      <c r="X141" s="30">
        <v>0</v>
      </c>
      <c r="Y141" s="30">
        <v>0</v>
      </c>
      <c r="Z141" s="30">
        <v>0</v>
      </c>
      <c r="AA141" s="30">
        <v>0</v>
      </c>
      <c r="AB141" s="31">
        <v>44</v>
      </c>
      <c r="AC141" s="13"/>
      <c r="AD141" s="13"/>
      <c r="AE141" s="13"/>
      <c r="AF141" s="13"/>
      <c r="AG141" s="13"/>
      <c r="AH141" s="13"/>
    </row>
    <row r="142" spans="1:34" s="12" customFormat="1" ht="18" x14ac:dyDescent="0.25">
      <c r="A142" s="43" t="s">
        <v>7</v>
      </c>
      <c r="B142" s="43"/>
      <c r="C142" s="28">
        <f>SUM(C113:C141)</f>
        <v>982</v>
      </c>
      <c r="D142" s="28">
        <f t="shared" ref="D142:AB142" si="10">SUM(D113:D141)</f>
        <v>863</v>
      </c>
      <c r="E142" s="28">
        <f t="shared" si="10"/>
        <v>950</v>
      </c>
      <c r="F142" s="28">
        <f t="shared" si="10"/>
        <v>964</v>
      </c>
      <c r="G142" s="28">
        <f t="shared" si="10"/>
        <v>1006</v>
      </c>
      <c r="H142" s="28">
        <f t="shared" si="10"/>
        <v>931</v>
      </c>
      <c r="I142" s="28">
        <f t="shared" si="10"/>
        <v>1023</v>
      </c>
      <c r="J142" s="28">
        <f t="shared" si="10"/>
        <v>1029</v>
      </c>
      <c r="K142" s="28">
        <f t="shared" si="10"/>
        <v>935</v>
      </c>
      <c r="L142" s="28">
        <f t="shared" si="10"/>
        <v>982</v>
      </c>
      <c r="M142" s="28">
        <f t="shared" si="10"/>
        <v>1002</v>
      </c>
      <c r="N142" s="28">
        <f t="shared" si="10"/>
        <v>1125</v>
      </c>
      <c r="O142" s="28">
        <f t="shared" si="10"/>
        <v>11792</v>
      </c>
      <c r="P142" s="28">
        <f t="shared" si="10"/>
        <v>86595</v>
      </c>
      <c r="Q142" s="28">
        <f t="shared" si="10"/>
        <v>73331</v>
      </c>
      <c r="R142" s="28">
        <f t="shared" si="10"/>
        <v>83934</v>
      </c>
      <c r="S142" s="28">
        <f t="shared" si="10"/>
        <v>88913</v>
      </c>
      <c r="T142" s="28">
        <f t="shared" si="10"/>
        <v>87037</v>
      </c>
      <c r="U142" s="28">
        <f t="shared" si="10"/>
        <v>84246</v>
      </c>
      <c r="V142" s="28">
        <f t="shared" si="10"/>
        <v>95714</v>
      </c>
      <c r="W142" s="28">
        <f t="shared" si="10"/>
        <v>96179</v>
      </c>
      <c r="X142" s="28">
        <f t="shared" si="10"/>
        <v>86557</v>
      </c>
      <c r="Y142" s="28">
        <f t="shared" si="10"/>
        <v>91504</v>
      </c>
      <c r="Z142" s="28">
        <f t="shared" si="10"/>
        <v>99099</v>
      </c>
      <c r="AA142" s="28">
        <f t="shared" si="10"/>
        <v>109628</v>
      </c>
      <c r="AB142" s="28">
        <f t="shared" si="10"/>
        <v>1082737</v>
      </c>
      <c r="AC142" s="13"/>
      <c r="AD142" s="13"/>
      <c r="AE142" s="13"/>
      <c r="AF142" s="13"/>
    </row>
    <row r="143" spans="1:34" s="12" customFormat="1" ht="18" customHeight="1" x14ac:dyDescent="0.25">
      <c r="A143" s="43" t="s">
        <v>26</v>
      </c>
      <c r="B143" s="43"/>
      <c r="C143" s="28">
        <v>31677</v>
      </c>
      <c r="D143" s="28">
        <v>28095</v>
      </c>
      <c r="E143" s="28">
        <v>31740</v>
      </c>
      <c r="F143" s="28">
        <v>32536</v>
      </c>
      <c r="G143" s="28">
        <v>34055</v>
      </c>
      <c r="H143" s="28">
        <v>32695</v>
      </c>
      <c r="I143" s="28">
        <v>37074</v>
      </c>
      <c r="J143" s="28">
        <v>36484</v>
      </c>
      <c r="K143" s="28">
        <v>32227</v>
      </c>
      <c r="L143" s="28">
        <v>34275</v>
      </c>
      <c r="M143" s="28">
        <v>33314</v>
      </c>
      <c r="N143" s="28">
        <v>35204</v>
      </c>
      <c r="O143" s="28">
        <v>399376</v>
      </c>
      <c r="P143" s="28">
        <v>2541556</v>
      </c>
      <c r="Q143" s="28">
        <v>2202590</v>
      </c>
      <c r="R143" s="28">
        <v>2536815</v>
      </c>
      <c r="S143" s="28">
        <v>2663984</v>
      </c>
      <c r="T143" s="28">
        <v>2782979</v>
      </c>
      <c r="U143" s="28">
        <v>2683603</v>
      </c>
      <c r="V143" s="28">
        <v>3228125</v>
      </c>
      <c r="W143" s="28">
        <v>3044528</v>
      </c>
      <c r="X143" s="28">
        <v>2530869</v>
      </c>
      <c r="Y143" s="28">
        <v>2797359</v>
      </c>
      <c r="Z143" s="28">
        <v>2854531</v>
      </c>
      <c r="AA143" s="28">
        <v>3017194</v>
      </c>
      <c r="AB143" s="28">
        <v>32884133</v>
      </c>
    </row>
    <row r="144" spans="1:34" s="12" customFormat="1" ht="18" customHeight="1" x14ac:dyDescent="0.25">
      <c r="A144" s="34"/>
      <c r="B144" s="34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</row>
    <row r="145" spans="1:28" s="12" customFormat="1" ht="14.25" x14ac:dyDescent="0.2"/>
    <row r="146" spans="1:28" s="12" customFormat="1" ht="18" x14ac:dyDescent="0.25">
      <c r="A146" s="42">
        <v>2015</v>
      </c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</row>
    <row r="147" spans="1:28" s="12" customFormat="1" ht="23.25" customHeight="1" x14ac:dyDescent="0.2">
      <c r="A147" s="44" t="s">
        <v>69</v>
      </c>
      <c r="B147" s="45"/>
      <c r="C147" s="44" t="s">
        <v>72</v>
      </c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5"/>
      <c r="P147" s="47" t="s">
        <v>73</v>
      </c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9"/>
    </row>
    <row r="148" spans="1:28" s="12" customFormat="1" ht="18.75" x14ac:dyDescent="0.2">
      <c r="A148" s="24" t="s">
        <v>70</v>
      </c>
      <c r="B148" s="24" t="s">
        <v>71</v>
      </c>
      <c r="C148" s="24" t="s">
        <v>74</v>
      </c>
      <c r="D148" s="24" t="s">
        <v>75</v>
      </c>
      <c r="E148" s="24" t="s">
        <v>76</v>
      </c>
      <c r="F148" s="24" t="s">
        <v>77</v>
      </c>
      <c r="G148" s="24" t="s">
        <v>78</v>
      </c>
      <c r="H148" s="24" t="s">
        <v>79</v>
      </c>
      <c r="I148" s="24" t="s">
        <v>80</v>
      </c>
      <c r="J148" s="24" t="s">
        <v>81</v>
      </c>
      <c r="K148" s="24" t="s">
        <v>82</v>
      </c>
      <c r="L148" s="24" t="s">
        <v>83</v>
      </c>
      <c r="M148" s="24" t="s">
        <v>84</v>
      </c>
      <c r="N148" s="24" t="s">
        <v>85</v>
      </c>
      <c r="O148" s="24" t="s">
        <v>16</v>
      </c>
      <c r="P148" s="25" t="s">
        <v>74</v>
      </c>
      <c r="Q148" s="25" t="s">
        <v>75</v>
      </c>
      <c r="R148" s="25" t="s">
        <v>76</v>
      </c>
      <c r="S148" s="25" t="s">
        <v>77</v>
      </c>
      <c r="T148" s="25" t="s">
        <v>78</v>
      </c>
      <c r="U148" s="25" t="s">
        <v>79</v>
      </c>
      <c r="V148" s="25" t="s">
        <v>80</v>
      </c>
      <c r="W148" s="25" t="s">
        <v>81</v>
      </c>
      <c r="X148" s="25" t="s">
        <v>82</v>
      </c>
      <c r="Y148" s="25" t="s">
        <v>83</v>
      </c>
      <c r="Z148" s="25" t="s">
        <v>84</v>
      </c>
      <c r="AA148" s="25" t="s">
        <v>85</v>
      </c>
      <c r="AB148" s="25" t="s">
        <v>16</v>
      </c>
    </row>
    <row r="149" spans="1:28" s="12" customFormat="1" ht="15.75" x14ac:dyDescent="0.2">
      <c r="A149" s="29" t="s">
        <v>22</v>
      </c>
      <c r="B149" s="29" t="s">
        <v>87</v>
      </c>
      <c r="C149" s="30">
        <v>10</v>
      </c>
      <c r="D149" s="30">
        <v>8</v>
      </c>
      <c r="E149" s="30">
        <v>9</v>
      </c>
      <c r="F149" s="30">
        <v>9</v>
      </c>
      <c r="G149" s="30">
        <v>9</v>
      </c>
      <c r="H149" s="30">
        <v>8</v>
      </c>
      <c r="I149" s="30">
        <v>11</v>
      </c>
      <c r="J149" s="30">
        <v>11</v>
      </c>
      <c r="K149" s="30">
        <v>8</v>
      </c>
      <c r="L149" s="30">
        <v>9</v>
      </c>
      <c r="M149" s="30">
        <v>9</v>
      </c>
      <c r="N149" s="30">
        <v>9</v>
      </c>
      <c r="O149" s="31">
        <f t="shared" ref="O149" si="11">SUM(C149:N149)</f>
        <v>110</v>
      </c>
      <c r="P149" s="30">
        <v>500</v>
      </c>
      <c r="Q149" s="30">
        <v>392</v>
      </c>
      <c r="R149" s="30">
        <v>469</v>
      </c>
      <c r="S149" s="30">
        <v>737</v>
      </c>
      <c r="T149" s="30">
        <v>642</v>
      </c>
      <c r="U149" s="30">
        <v>552</v>
      </c>
      <c r="V149" s="30">
        <v>753</v>
      </c>
      <c r="W149" s="30">
        <v>884</v>
      </c>
      <c r="X149" s="30">
        <v>481</v>
      </c>
      <c r="Y149" s="30">
        <v>567</v>
      </c>
      <c r="Z149" s="30">
        <v>545</v>
      </c>
      <c r="AA149" s="30">
        <v>552</v>
      </c>
      <c r="AB149" s="31">
        <f t="shared" ref="AB149" si="12">SUM(P149:AA149)</f>
        <v>7074</v>
      </c>
    </row>
    <row r="150" spans="1:28" s="12" customFormat="1" ht="15.75" x14ac:dyDescent="0.2">
      <c r="A150" s="32" t="s">
        <v>1</v>
      </c>
      <c r="B150" s="32" t="s">
        <v>2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  <c r="H150" s="33">
        <v>0</v>
      </c>
      <c r="I150" s="33">
        <v>1</v>
      </c>
      <c r="J150" s="33">
        <v>0</v>
      </c>
      <c r="K150" s="33">
        <v>0</v>
      </c>
      <c r="L150" s="33">
        <v>1</v>
      </c>
      <c r="M150" s="33">
        <v>0</v>
      </c>
      <c r="N150" s="33">
        <v>0</v>
      </c>
      <c r="O150" s="20">
        <v>2</v>
      </c>
      <c r="P150" s="33">
        <v>0</v>
      </c>
      <c r="Q150" s="33">
        <v>0</v>
      </c>
      <c r="R150" s="33">
        <v>0</v>
      </c>
      <c r="S150" s="33">
        <v>0</v>
      </c>
      <c r="T150" s="33">
        <v>0</v>
      </c>
      <c r="U150" s="33">
        <v>0</v>
      </c>
      <c r="V150" s="33">
        <v>117</v>
      </c>
      <c r="W150" s="33">
        <v>0</v>
      </c>
      <c r="X150" s="33">
        <v>0</v>
      </c>
      <c r="Y150" s="33">
        <v>96</v>
      </c>
      <c r="Z150" s="33">
        <v>0</v>
      </c>
      <c r="AA150" s="33">
        <v>0</v>
      </c>
      <c r="AB150" s="20">
        <v>213</v>
      </c>
    </row>
    <row r="151" spans="1:28" s="12" customFormat="1" ht="15.75" x14ac:dyDescent="0.2">
      <c r="A151" s="29" t="s">
        <v>1</v>
      </c>
      <c r="B151" s="29" t="s">
        <v>29</v>
      </c>
      <c r="C151" s="30">
        <v>0</v>
      </c>
      <c r="D151" s="30">
        <v>0</v>
      </c>
      <c r="E151" s="30">
        <v>1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1">
        <v>1</v>
      </c>
      <c r="P151" s="30">
        <v>0</v>
      </c>
      <c r="Q151" s="30">
        <v>0</v>
      </c>
      <c r="R151" s="30">
        <v>58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30">
        <v>0</v>
      </c>
      <c r="AA151" s="30">
        <v>0</v>
      </c>
      <c r="AB151" s="31">
        <v>58</v>
      </c>
    </row>
    <row r="152" spans="1:28" s="12" customFormat="1" ht="15.75" x14ac:dyDescent="0.2">
      <c r="A152" s="32" t="s">
        <v>1</v>
      </c>
      <c r="B152" s="32" t="s">
        <v>87</v>
      </c>
      <c r="C152" s="33">
        <v>108</v>
      </c>
      <c r="D152" s="33">
        <v>97</v>
      </c>
      <c r="E152" s="33">
        <v>130</v>
      </c>
      <c r="F152" s="33">
        <v>107</v>
      </c>
      <c r="G152" s="33">
        <v>120</v>
      </c>
      <c r="H152" s="33">
        <v>119</v>
      </c>
      <c r="I152" s="33">
        <v>122</v>
      </c>
      <c r="J152" s="33">
        <v>123</v>
      </c>
      <c r="K152" s="33">
        <v>120</v>
      </c>
      <c r="L152" s="33">
        <v>123</v>
      </c>
      <c r="M152" s="33">
        <v>119</v>
      </c>
      <c r="N152" s="33">
        <v>132</v>
      </c>
      <c r="O152" s="20">
        <v>1420</v>
      </c>
      <c r="P152" s="33">
        <v>10550</v>
      </c>
      <c r="Q152" s="33">
        <v>8554</v>
      </c>
      <c r="R152" s="33">
        <v>10783</v>
      </c>
      <c r="S152" s="33">
        <v>10537</v>
      </c>
      <c r="T152" s="33">
        <v>11569</v>
      </c>
      <c r="U152" s="33">
        <v>11085</v>
      </c>
      <c r="V152" s="33">
        <v>13135</v>
      </c>
      <c r="W152" s="33">
        <v>12923</v>
      </c>
      <c r="X152" s="33">
        <v>11122</v>
      </c>
      <c r="Y152" s="33">
        <v>12645</v>
      </c>
      <c r="Z152" s="33">
        <v>12695</v>
      </c>
      <c r="AA152" s="33">
        <v>12809</v>
      </c>
      <c r="AB152" s="20">
        <v>138407</v>
      </c>
    </row>
    <row r="153" spans="1:28" s="12" customFormat="1" ht="15.75" x14ac:dyDescent="0.2">
      <c r="A153" s="29" t="s">
        <v>1</v>
      </c>
      <c r="B153" s="29" t="s">
        <v>92</v>
      </c>
      <c r="C153" s="30">
        <v>0</v>
      </c>
      <c r="D153" s="30">
        <v>0</v>
      </c>
      <c r="E153" s="30">
        <v>0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1</v>
      </c>
      <c r="M153" s="30">
        <v>0</v>
      </c>
      <c r="N153" s="30">
        <v>0</v>
      </c>
      <c r="O153" s="31">
        <v>1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0">
        <v>0</v>
      </c>
      <c r="W153" s="30">
        <v>0</v>
      </c>
      <c r="X153" s="30">
        <v>0</v>
      </c>
      <c r="Y153" s="30">
        <v>99</v>
      </c>
      <c r="Z153" s="30">
        <v>0</v>
      </c>
      <c r="AA153" s="30">
        <v>0</v>
      </c>
      <c r="AB153" s="31">
        <v>99</v>
      </c>
    </row>
    <row r="154" spans="1:28" s="12" customFormat="1" ht="15.75" x14ac:dyDescent="0.2">
      <c r="A154" s="32" t="s">
        <v>1</v>
      </c>
      <c r="B154" s="32" t="s">
        <v>6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  <c r="H154" s="33">
        <v>1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20">
        <v>1</v>
      </c>
      <c r="P154" s="33">
        <v>0</v>
      </c>
      <c r="Q154" s="33">
        <v>0</v>
      </c>
      <c r="R154" s="33">
        <v>0</v>
      </c>
      <c r="S154" s="33">
        <v>0</v>
      </c>
      <c r="T154" s="33">
        <v>0</v>
      </c>
      <c r="U154" s="33">
        <v>63</v>
      </c>
      <c r="V154" s="33">
        <v>0</v>
      </c>
      <c r="W154" s="33">
        <v>0</v>
      </c>
      <c r="X154" s="33">
        <v>0</v>
      </c>
      <c r="Y154" s="33">
        <v>0</v>
      </c>
      <c r="Z154" s="33">
        <v>0</v>
      </c>
      <c r="AA154" s="33">
        <v>0</v>
      </c>
      <c r="AB154" s="20">
        <v>63</v>
      </c>
    </row>
    <row r="155" spans="1:28" s="12" customFormat="1" ht="15.75" x14ac:dyDescent="0.2">
      <c r="A155" s="29" t="s">
        <v>1</v>
      </c>
      <c r="B155" s="29" t="s">
        <v>31</v>
      </c>
      <c r="C155" s="30">
        <v>0</v>
      </c>
      <c r="D155" s="30">
        <v>0</v>
      </c>
      <c r="E155" s="30">
        <v>0</v>
      </c>
      <c r="F155" s="30"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2</v>
      </c>
      <c r="N155" s="30">
        <v>0</v>
      </c>
      <c r="O155" s="31">
        <v>2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  <c r="Z155" s="30">
        <v>192</v>
      </c>
      <c r="AA155" s="30">
        <v>0</v>
      </c>
      <c r="AB155" s="31">
        <v>192</v>
      </c>
    </row>
    <row r="156" spans="1:28" s="12" customFormat="1" ht="15.75" x14ac:dyDescent="0.2">
      <c r="A156" s="32" t="s">
        <v>1</v>
      </c>
      <c r="B156" s="32" t="s">
        <v>86</v>
      </c>
      <c r="C156" s="33">
        <v>1</v>
      </c>
      <c r="D156" s="33">
        <v>0</v>
      </c>
      <c r="E156" s="33">
        <v>0</v>
      </c>
      <c r="F156" s="33">
        <v>2</v>
      </c>
      <c r="G156" s="33">
        <v>1</v>
      </c>
      <c r="H156" s="33">
        <v>0</v>
      </c>
      <c r="I156" s="33">
        <v>0</v>
      </c>
      <c r="J156" s="33">
        <v>0</v>
      </c>
      <c r="K156" s="33">
        <v>2</v>
      </c>
      <c r="L156" s="33">
        <v>0</v>
      </c>
      <c r="M156" s="33">
        <v>0</v>
      </c>
      <c r="N156" s="33">
        <v>0</v>
      </c>
      <c r="O156" s="20">
        <v>6</v>
      </c>
      <c r="P156" s="33">
        <v>1</v>
      </c>
      <c r="Q156" s="33">
        <v>0</v>
      </c>
      <c r="R156" s="33">
        <v>0</v>
      </c>
      <c r="S156" s="33">
        <v>137</v>
      </c>
      <c r="T156" s="33">
        <v>58</v>
      </c>
      <c r="U156" s="33">
        <v>0</v>
      </c>
      <c r="V156" s="33">
        <v>0</v>
      </c>
      <c r="W156" s="33">
        <v>0</v>
      </c>
      <c r="X156" s="33">
        <v>125</v>
      </c>
      <c r="Y156" s="33">
        <v>0</v>
      </c>
      <c r="Z156" s="33">
        <v>0</v>
      </c>
      <c r="AA156" s="33">
        <v>0</v>
      </c>
      <c r="AB156" s="20">
        <v>321</v>
      </c>
    </row>
    <row r="157" spans="1:28" s="12" customFormat="1" ht="15.75" x14ac:dyDescent="0.2">
      <c r="A157" s="29" t="s">
        <v>1</v>
      </c>
      <c r="B157" s="29" t="s">
        <v>23</v>
      </c>
      <c r="C157" s="30">
        <v>0</v>
      </c>
      <c r="D157" s="30">
        <v>0</v>
      </c>
      <c r="E157" s="30">
        <v>0</v>
      </c>
      <c r="F157" s="30">
        <v>0</v>
      </c>
      <c r="G157" s="30">
        <v>0</v>
      </c>
      <c r="H157" s="30">
        <v>0</v>
      </c>
      <c r="I157" s="30">
        <v>0</v>
      </c>
      <c r="J157" s="30">
        <v>1</v>
      </c>
      <c r="K157" s="30">
        <v>0</v>
      </c>
      <c r="L157" s="30">
        <v>0</v>
      </c>
      <c r="M157" s="30">
        <v>0</v>
      </c>
      <c r="N157" s="30">
        <v>0</v>
      </c>
      <c r="O157" s="31">
        <v>1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78</v>
      </c>
      <c r="X157" s="30">
        <v>0</v>
      </c>
      <c r="Y157" s="30">
        <v>0</v>
      </c>
      <c r="Z157" s="30">
        <v>0</v>
      </c>
      <c r="AA157" s="30">
        <v>0</v>
      </c>
      <c r="AB157" s="31">
        <v>78</v>
      </c>
    </row>
    <row r="158" spans="1:28" s="12" customFormat="1" ht="15.75" x14ac:dyDescent="0.2">
      <c r="A158" s="32" t="s">
        <v>1</v>
      </c>
      <c r="B158" s="32" t="s">
        <v>17</v>
      </c>
      <c r="C158" s="33">
        <v>0</v>
      </c>
      <c r="D158" s="33">
        <v>0</v>
      </c>
      <c r="E158" s="33">
        <v>0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1</v>
      </c>
      <c r="N158" s="33">
        <v>0</v>
      </c>
      <c r="O158" s="20">
        <v>1</v>
      </c>
      <c r="P158" s="33">
        <v>0</v>
      </c>
      <c r="Q158" s="33">
        <v>0</v>
      </c>
      <c r="R158" s="33">
        <v>0</v>
      </c>
      <c r="S158" s="33">
        <v>0</v>
      </c>
      <c r="T158" s="33">
        <v>0</v>
      </c>
      <c r="U158" s="33">
        <v>0</v>
      </c>
      <c r="V158" s="33">
        <v>0</v>
      </c>
      <c r="W158" s="33">
        <v>0</v>
      </c>
      <c r="X158" s="33">
        <v>0</v>
      </c>
      <c r="Y158" s="33">
        <v>0</v>
      </c>
      <c r="Z158" s="33">
        <v>74</v>
      </c>
      <c r="AA158" s="33">
        <v>0</v>
      </c>
      <c r="AB158" s="20">
        <v>74</v>
      </c>
    </row>
    <row r="159" spans="1:28" s="12" customFormat="1" ht="15.75" x14ac:dyDescent="0.2">
      <c r="A159" s="29" t="s">
        <v>86</v>
      </c>
      <c r="B159" s="29" t="s">
        <v>2</v>
      </c>
      <c r="C159" s="30">
        <v>0</v>
      </c>
      <c r="D159" s="30">
        <v>0</v>
      </c>
      <c r="E159" s="30">
        <v>0</v>
      </c>
      <c r="F159" s="30">
        <v>0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1</v>
      </c>
      <c r="M159" s="30">
        <v>0</v>
      </c>
      <c r="N159" s="30">
        <v>0</v>
      </c>
      <c r="O159" s="31">
        <v>1</v>
      </c>
      <c r="P159" s="30">
        <v>0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  <c r="W159" s="30">
        <v>0</v>
      </c>
      <c r="X159" s="30">
        <v>0</v>
      </c>
      <c r="Y159" s="30">
        <v>40</v>
      </c>
      <c r="Z159" s="30">
        <v>0</v>
      </c>
      <c r="AA159" s="30">
        <v>0</v>
      </c>
      <c r="AB159" s="31">
        <v>40</v>
      </c>
    </row>
    <row r="160" spans="1:28" s="12" customFormat="1" ht="15.75" x14ac:dyDescent="0.2">
      <c r="A160" s="32" t="s">
        <v>86</v>
      </c>
      <c r="B160" s="32" t="s">
        <v>88</v>
      </c>
      <c r="C160" s="33">
        <v>16</v>
      </c>
      <c r="D160" s="33">
        <v>12</v>
      </c>
      <c r="E160" s="33">
        <v>13</v>
      </c>
      <c r="F160" s="33">
        <v>21</v>
      </c>
      <c r="G160" s="33">
        <v>18</v>
      </c>
      <c r="H160" s="33">
        <v>20</v>
      </c>
      <c r="I160" s="33">
        <v>26</v>
      </c>
      <c r="J160" s="33">
        <v>27</v>
      </c>
      <c r="K160" s="33">
        <v>22</v>
      </c>
      <c r="L160" s="33">
        <v>23</v>
      </c>
      <c r="M160" s="33">
        <v>21</v>
      </c>
      <c r="N160" s="33">
        <v>25</v>
      </c>
      <c r="O160" s="20">
        <v>244</v>
      </c>
      <c r="P160" s="33">
        <v>2377</v>
      </c>
      <c r="Q160" s="33">
        <v>1917</v>
      </c>
      <c r="R160" s="33">
        <v>2058</v>
      </c>
      <c r="S160" s="33">
        <v>2845</v>
      </c>
      <c r="T160" s="33">
        <v>2646</v>
      </c>
      <c r="U160" s="33">
        <v>2851</v>
      </c>
      <c r="V160" s="33">
        <v>4164</v>
      </c>
      <c r="W160" s="33">
        <v>3685</v>
      </c>
      <c r="X160" s="33">
        <v>2896</v>
      </c>
      <c r="Y160" s="33">
        <v>3098</v>
      </c>
      <c r="Z160" s="33">
        <v>2629</v>
      </c>
      <c r="AA160" s="33">
        <v>3333</v>
      </c>
      <c r="AB160" s="20">
        <v>34499</v>
      </c>
    </row>
    <row r="161" spans="1:28" s="12" customFormat="1" ht="15.75" x14ac:dyDescent="0.2">
      <c r="A161" s="29" t="s">
        <v>86</v>
      </c>
      <c r="B161" s="29" t="s">
        <v>4</v>
      </c>
      <c r="C161" s="30">
        <v>25</v>
      </c>
      <c r="D161" s="30">
        <v>19</v>
      </c>
      <c r="E161" s="30">
        <v>24</v>
      </c>
      <c r="F161" s="30">
        <v>26</v>
      </c>
      <c r="G161" s="30">
        <v>27</v>
      </c>
      <c r="H161" s="30">
        <v>22</v>
      </c>
      <c r="I161" s="30">
        <v>25</v>
      </c>
      <c r="J161" s="30">
        <v>25</v>
      </c>
      <c r="K161" s="30">
        <v>21</v>
      </c>
      <c r="L161" s="30">
        <v>22</v>
      </c>
      <c r="M161" s="30">
        <v>23</v>
      </c>
      <c r="N161" s="30">
        <v>28</v>
      </c>
      <c r="O161" s="31">
        <v>287</v>
      </c>
      <c r="P161" s="30">
        <v>3108</v>
      </c>
      <c r="Q161" s="30">
        <v>2075</v>
      </c>
      <c r="R161" s="30">
        <v>2312</v>
      </c>
      <c r="S161" s="30">
        <v>3031</v>
      </c>
      <c r="T161" s="30">
        <v>2962</v>
      </c>
      <c r="U161" s="30">
        <v>2364</v>
      </c>
      <c r="V161" s="30">
        <v>3197</v>
      </c>
      <c r="W161" s="30">
        <v>3402</v>
      </c>
      <c r="X161" s="30">
        <v>2478</v>
      </c>
      <c r="Y161" s="30">
        <v>2629</v>
      </c>
      <c r="Z161" s="30">
        <v>2825</v>
      </c>
      <c r="AA161" s="30">
        <v>3461</v>
      </c>
      <c r="AB161" s="31">
        <v>33844</v>
      </c>
    </row>
    <row r="162" spans="1:28" s="12" customFormat="1" ht="15.75" x14ac:dyDescent="0.2">
      <c r="A162" s="32" t="s">
        <v>86</v>
      </c>
      <c r="B162" s="32" t="s">
        <v>89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  <c r="H162" s="33">
        <v>0</v>
      </c>
      <c r="I162" s="33">
        <v>11</v>
      </c>
      <c r="J162" s="33">
        <v>17</v>
      </c>
      <c r="K162" s="33">
        <v>17</v>
      </c>
      <c r="L162" s="33">
        <v>19</v>
      </c>
      <c r="M162" s="33">
        <v>17</v>
      </c>
      <c r="N162" s="33">
        <v>17</v>
      </c>
      <c r="O162" s="20">
        <v>98</v>
      </c>
      <c r="P162" s="33">
        <v>0</v>
      </c>
      <c r="Q162" s="33">
        <v>0</v>
      </c>
      <c r="R162" s="33">
        <v>0</v>
      </c>
      <c r="S162" s="33">
        <v>0</v>
      </c>
      <c r="T162" s="33">
        <v>0</v>
      </c>
      <c r="U162" s="33">
        <v>0</v>
      </c>
      <c r="V162" s="33">
        <v>436</v>
      </c>
      <c r="W162" s="33">
        <v>679</v>
      </c>
      <c r="X162" s="33">
        <v>684</v>
      </c>
      <c r="Y162" s="33">
        <v>778</v>
      </c>
      <c r="Z162" s="33">
        <v>763</v>
      </c>
      <c r="AA162" s="33">
        <v>696</v>
      </c>
      <c r="AB162" s="20">
        <v>4036</v>
      </c>
    </row>
    <row r="163" spans="1:28" s="12" customFormat="1" ht="15.75" x14ac:dyDescent="0.2">
      <c r="A163" s="29" t="s">
        <v>86</v>
      </c>
      <c r="B163" s="29" t="s">
        <v>87</v>
      </c>
      <c r="C163" s="30">
        <v>346</v>
      </c>
      <c r="D163" s="30">
        <v>309</v>
      </c>
      <c r="E163" s="30">
        <v>342</v>
      </c>
      <c r="F163" s="30">
        <v>343</v>
      </c>
      <c r="G163" s="30">
        <v>343</v>
      </c>
      <c r="H163" s="30">
        <v>350</v>
      </c>
      <c r="I163" s="30">
        <v>363</v>
      </c>
      <c r="J163" s="30">
        <v>360</v>
      </c>
      <c r="K163" s="30">
        <v>348</v>
      </c>
      <c r="L163" s="30">
        <v>365</v>
      </c>
      <c r="M163" s="30">
        <v>344</v>
      </c>
      <c r="N163" s="30">
        <v>356</v>
      </c>
      <c r="O163" s="31">
        <v>4169</v>
      </c>
      <c r="P163" s="30">
        <v>32893</v>
      </c>
      <c r="Q163" s="30">
        <v>28814</v>
      </c>
      <c r="R163" s="30">
        <v>34068</v>
      </c>
      <c r="S163" s="30">
        <v>35549</v>
      </c>
      <c r="T163" s="30">
        <v>34964</v>
      </c>
      <c r="U163" s="30">
        <v>32280</v>
      </c>
      <c r="V163" s="30">
        <v>40070</v>
      </c>
      <c r="W163" s="30">
        <v>37986</v>
      </c>
      <c r="X163" s="30">
        <v>33283</v>
      </c>
      <c r="Y163" s="30">
        <v>36802</v>
      </c>
      <c r="Z163" s="30">
        <v>38949</v>
      </c>
      <c r="AA163" s="30">
        <v>36373</v>
      </c>
      <c r="AB163" s="31">
        <v>422031</v>
      </c>
    </row>
    <row r="164" spans="1:28" s="12" customFormat="1" ht="15.75" x14ac:dyDescent="0.2">
      <c r="A164" s="32" t="s">
        <v>86</v>
      </c>
      <c r="B164" s="32" t="s">
        <v>92</v>
      </c>
      <c r="C164" s="33">
        <v>0</v>
      </c>
      <c r="D164" s="33">
        <v>1</v>
      </c>
      <c r="E164" s="33">
        <v>2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1</v>
      </c>
      <c r="M164" s="33">
        <v>0</v>
      </c>
      <c r="N164" s="33">
        <v>0</v>
      </c>
      <c r="O164" s="20">
        <v>4</v>
      </c>
      <c r="P164" s="33">
        <v>0</v>
      </c>
      <c r="Q164" s="33">
        <v>70</v>
      </c>
      <c r="R164" s="33">
        <v>136</v>
      </c>
      <c r="S164" s="33">
        <v>0</v>
      </c>
      <c r="T164" s="33">
        <v>0</v>
      </c>
      <c r="U164" s="33">
        <v>0</v>
      </c>
      <c r="V164" s="33">
        <v>0</v>
      </c>
      <c r="W164" s="33">
        <v>0</v>
      </c>
      <c r="X164" s="33">
        <v>0</v>
      </c>
      <c r="Y164" s="33">
        <v>41</v>
      </c>
      <c r="Z164" s="33">
        <v>0</v>
      </c>
      <c r="AA164" s="33">
        <v>0</v>
      </c>
      <c r="AB164" s="20">
        <v>247</v>
      </c>
    </row>
    <row r="165" spans="1:28" s="12" customFormat="1" ht="15.75" x14ac:dyDescent="0.2">
      <c r="A165" s="29" t="s">
        <v>86</v>
      </c>
      <c r="B165" s="29" t="s">
        <v>5</v>
      </c>
      <c r="C165" s="30">
        <v>34</v>
      </c>
      <c r="D165" s="30">
        <v>29</v>
      </c>
      <c r="E165" s="30">
        <v>29</v>
      </c>
      <c r="F165" s="30">
        <v>32</v>
      </c>
      <c r="G165" s="30">
        <v>30</v>
      </c>
      <c r="H165" s="30">
        <v>30</v>
      </c>
      <c r="I165" s="30">
        <v>31</v>
      </c>
      <c r="J165" s="30">
        <v>31</v>
      </c>
      <c r="K165" s="30">
        <v>26</v>
      </c>
      <c r="L165" s="30">
        <v>31</v>
      </c>
      <c r="M165" s="30">
        <v>32</v>
      </c>
      <c r="N165" s="30">
        <v>34</v>
      </c>
      <c r="O165" s="31">
        <v>369</v>
      </c>
      <c r="P165" s="30">
        <v>3708</v>
      </c>
      <c r="Q165" s="30">
        <v>2753</v>
      </c>
      <c r="R165" s="30">
        <v>2981</v>
      </c>
      <c r="S165" s="30">
        <v>3732</v>
      </c>
      <c r="T165" s="30">
        <v>3533</v>
      </c>
      <c r="U165" s="30">
        <v>2961</v>
      </c>
      <c r="V165" s="30">
        <v>3894</v>
      </c>
      <c r="W165" s="30">
        <v>4203</v>
      </c>
      <c r="X165" s="30">
        <v>3275</v>
      </c>
      <c r="Y165" s="30">
        <v>3821</v>
      </c>
      <c r="Z165" s="30">
        <v>3878</v>
      </c>
      <c r="AA165" s="30">
        <v>4035</v>
      </c>
      <c r="AB165" s="31">
        <v>42774</v>
      </c>
    </row>
    <row r="166" spans="1:28" s="12" customFormat="1" ht="15.75" x14ac:dyDescent="0.2">
      <c r="A166" s="32" t="s">
        <v>86</v>
      </c>
      <c r="B166" s="32" t="s">
        <v>90</v>
      </c>
      <c r="C166" s="33">
        <v>0</v>
      </c>
      <c r="D166" s="33">
        <v>0</v>
      </c>
      <c r="E166" s="33">
        <v>0</v>
      </c>
      <c r="F166" s="33">
        <v>0</v>
      </c>
      <c r="G166" s="33">
        <v>0</v>
      </c>
      <c r="H166" s="33">
        <v>0</v>
      </c>
      <c r="I166" s="33">
        <v>0</v>
      </c>
      <c r="J166" s="33">
        <v>0</v>
      </c>
      <c r="K166" s="33">
        <v>3</v>
      </c>
      <c r="L166" s="33">
        <v>0</v>
      </c>
      <c r="M166" s="33">
        <v>1</v>
      </c>
      <c r="N166" s="33">
        <v>0</v>
      </c>
      <c r="O166" s="20">
        <v>4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33">
        <v>114</v>
      </c>
      <c r="Y166" s="33">
        <v>0</v>
      </c>
      <c r="Z166" s="33">
        <v>85</v>
      </c>
      <c r="AA166" s="33">
        <v>0</v>
      </c>
      <c r="AB166" s="20">
        <v>199</v>
      </c>
    </row>
    <row r="167" spans="1:28" s="12" customFormat="1" ht="15.75" x14ac:dyDescent="0.2">
      <c r="A167" s="29" t="s">
        <v>86</v>
      </c>
      <c r="B167" s="29" t="s">
        <v>18</v>
      </c>
      <c r="C167" s="30">
        <v>5</v>
      </c>
      <c r="D167" s="30">
        <v>0</v>
      </c>
      <c r="E167" s="30">
        <v>0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1">
        <v>5</v>
      </c>
      <c r="P167" s="30">
        <v>479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30">
        <v>0</v>
      </c>
      <c r="X167" s="30">
        <v>0</v>
      </c>
      <c r="Y167" s="30">
        <v>0</v>
      </c>
      <c r="Z167" s="30">
        <v>0</v>
      </c>
      <c r="AA167" s="30">
        <v>0</v>
      </c>
      <c r="AB167" s="31">
        <v>479</v>
      </c>
    </row>
    <row r="168" spans="1:28" s="12" customFormat="1" ht="15.75" x14ac:dyDescent="0.2">
      <c r="A168" s="32" t="s">
        <v>86</v>
      </c>
      <c r="B168" s="32" t="s">
        <v>21</v>
      </c>
      <c r="C168" s="33">
        <v>13</v>
      </c>
      <c r="D168" s="33">
        <v>12</v>
      </c>
      <c r="E168" s="33">
        <v>13</v>
      </c>
      <c r="F168" s="33">
        <v>13</v>
      </c>
      <c r="G168" s="33">
        <v>13</v>
      </c>
      <c r="H168" s="33">
        <v>13</v>
      </c>
      <c r="I168" s="33">
        <v>16</v>
      </c>
      <c r="J168" s="33">
        <v>17</v>
      </c>
      <c r="K168" s="33">
        <v>16</v>
      </c>
      <c r="L168" s="33">
        <v>20</v>
      </c>
      <c r="M168" s="33">
        <v>17</v>
      </c>
      <c r="N168" s="33">
        <v>17</v>
      </c>
      <c r="O168" s="20">
        <v>180</v>
      </c>
      <c r="P168" s="33">
        <v>412</v>
      </c>
      <c r="Q168" s="33">
        <v>384</v>
      </c>
      <c r="R168" s="33">
        <v>426</v>
      </c>
      <c r="S168" s="33">
        <v>461</v>
      </c>
      <c r="T168" s="33">
        <v>381</v>
      </c>
      <c r="U168" s="33">
        <v>346</v>
      </c>
      <c r="V168" s="33">
        <v>566</v>
      </c>
      <c r="W168" s="33">
        <v>548</v>
      </c>
      <c r="X168" s="33">
        <v>455</v>
      </c>
      <c r="Y168" s="33">
        <v>515</v>
      </c>
      <c r="Z168" s="33">
        <v>545</v>
      </c>
      <c r="AA168" s="33">
        <v>479</v>
      </c>
      <c r="AB168" s="20">
        <v>5518</v>
      </c>
    </row>
    <row r="169" spans="1:28" s="12" customFormat="1" ht="15.75" x14ac:dyDescent="0.2">
      <c r="A169" s="29" t="s">
        <v>86</v>
      </c>
      <c r="B169" s="29" t="s">
        <v>23</v>
      </c>
      <c r="C169" s="30">
        <v>0</v>
      </c>
      <c r="D169" s="30">
        <v>0</v>
      </c>
      <c r="E169" s="30">
        <v>0</v>
      </c>
      <c r="F169" s="30">
        <v>0</v>
      </c>
      <c r="G169" s="30">
        <v>0</v>
      </c>
      <c r="H169" s="30">
        <v>1</v>
      </c>
      <c r="I169" s="30">
        <v>0</v>
      </c>
      <c r="J169" s="30">
        <v>0</v>
      </c>
      <c r="K169" s="30">
        <v>0</v>
      </c>
      <c r="L169" s="30">
        <v>0</v>
      </c>
      <c r="M169" s="30">
        <v>0</v>
      </c>
      <c r="N169" s="30">
        <v>0</v>
      </c>
      <c r="O169" s="31">
        <v>1</v>
      </c>
      <c r="P169" s="30">
        <v>0</v>
      </c>
      <c r="Q169" s="30">
        <v>0</v>
      </c>
      <c r="R169" s="30">
        <v>0</v>
      </c>
      <c r="S169" s="30">
        <v>0</v>
      </c>
      <c r="T169" s="30">
        <v>0</v>
      </c>
      <c r="U169" s="30">
        <v>34</v>
      </c>
      <c r="V169" s="30">
        <v>0</v>
      </c>
      <c r="W169" s="30">
        <v>0</v>
      </c>
      <c r="X169" s="30">
        <v>0</v>
      </c>
      <c r="Y169" s="30">
        <v>0</v>
      </c>
      <c r="Z169" s="30">
        <v>0</v>
      </c>
      <c r="AA169" s="30">
        <v>0</v>
      </c>
      <c r="AB169" s="31">
        <v>34</v>
      </c>
    </row>
    <row r="170" spans="1:28" s="12" customFormat="1" ht="15.75" x14ac:dyDescent="0.2">
      <c r="A170" s="32" t="s">
        <v>88</v>
      </c>
      <c r="B170" s="32" t="s">
        <v>86</v>
      </c>
      <c r="C170" s="33">
        <v>16</v>
      </c>
      <c r="D170" s="33">
        <v>12</v>
      </c>
      <c r="E170" s="33">
        <v>13</v>
      </c>
      <c r="F170" s="33">
        <v>21</v>
      </c>
      <c r="G170" s="33">
        <v>18</v>
      </c>
      <c r="H170" s="33">
        <v>20</v>
      </c>
      <c r="I170" s="33">
        <v>26</v>
      </c>
      <c r="J170" s="33">
        <v>27</v>
      </c>
      <c r="K170" s="33">
        <v>22</v>
      </c>
      <c r="L170" s="33">
        <v>23</v>
      </c>
      <c r="M170" s="33">
        <v>21</v>
      </c>
      <c r="N170" s="33">
        <v>0</v>
      </c>
      <c r="O170" s="20">
        <v>219</v>
      </c>
      <c r="P170" s="33">
        <v>2289</v>
      </c>
      <c r="Q170" s="33">
        <v>1788</v>
      </c>
      <c r="R170" s="33">
        <v>1932</v>
      </c>
      <c r="S170" s="33">
        <v>2780</v>
      </c>
      <c r="T170" s="33">
        <v>2543</v>
      </c>
      <c r="U170" s="33">
        <v>2632</v>
      </c>
      <c r="V170" s="33">
        <v>3809</v>
      </c>
      <c r="W170" s="33">
        <v>3884</v>
      </c>
      <c r="X170" s="33">
        <v>2951</v>
      </c>
      <c r="Y170" s="33">
        <v>2921</v>
      </c>
      <c r="Z170" s="33">
        <v>2593</v>
      </c>
      <c r="AA170" s="33">
        <v>0</v>
      </c>
      <c r="AB170" s="20">
        <v>30122</v>
      </c>
    </row>
    <row r="171" spans="1:28" s="12" customFormat="1" ht="15.75" x14ac:dyDescent="0.2">
      <c r="A171" s="29" t="s">
        <v>4</v>
      </c>
      <c r="B171" s="29" t="s">
        <v>86</v>
      </c>
      <c r="C171" s="30">
        <v>25</v>
      </c>
      <c r="D171" s="30">
        <v>19</v>
      </c>
      <c r="E171" s="30">
        <v>24</v>
      </c>
      <c r="F171" s="30">
        <v>26</v>
      </c>
      <c r="G171" s="30">
        <v>27</v>
      </c>
      <c r="H171" s="30">
        <v>22</v>
      </c>
      <c r="I171" s="30">
        <v>25</v>
      </c>
      <c r="J171" s="30">
        <v>25</v>
      </c>
      <c r="K171" s="30">
        <v>21</v>
      </c>
      <c r="L171" s="30">
        <v>22</v>
      </c>
      <c r="M171" s="30">
        <v>23</v>
      </c>
      <c r="N171" s="30">
        <v>0</v>
      </c>
      <c r="O171" s="31">
        <v>259</v>
      </c>
      <c r="P171" s="30">
        <v>2777</v>
      </c>
      <c r="Q171" s="30">
        <v>2203</v>
      </c>
      <c r="R171" s="30">
        <v>2810</v>
      </c>
      <c r="S171" s="30">
        <v>2938</v>
      </c>
      <c r="T171" s="30">
        <v>2962</v>
      </c>
      <c r="U171" s="30">
        <v>2580</v>
      </c>
      <c r="V171" s="30">
        <v>3467</v>
      </c>
      <c r="W171" s="30">
        <v>3321</v>
      </c>
      <c r="X171" s="30">
        <v>2597</v>
      </c>
      <c r="Y171" s="30">
        <v>2782</v>
      </c>
      <c r="Z171" s="30">
        <v>2965</v>
      </c>
      <c r="AA171" s="30">
        <v>0</v>
      </c>
      <c r="AB171" s="31">
        <v>31402</v>
      </c>
    </row>
    <row r="172" spans="1:28" s="12" customFormat="1" ht="15.75" x14ac:dyDescent="0.2">
      <c r="A172" s="32" t="s">
        <v>89</v>
      </c>
      <c r="B172" s="32" t="s">
        <v>86</v>
      </c>
      <c r="C172" s="33">
        <v>0</v>
      </c>
      <c r="D172" s="33">
        <v>0</v>
      </c>
      <c r="E172" s="33">
        <v>0</v>
      </c>
      <c r="F172" s="33">
        <v>0</v>
      </c>
      <c r="G172" s="33">
        <v>0</v>
      </c>
      <c r="H172" s="33">
        <v>0</v>
      </c>
      <c r="I172" s="33">
        <v>11</v>
      </c>
      <c r="J172" s="33">
        <v>16</v>
      </c>
      <c r="K172" s="33">
        <v>18</v>
      </c>
      <c r="L172" s="33">
        <v>20</v>
      </c>
      <c r="M172" s="33">
        <v>17</v>
      </c>
      <c r="N172" s="33">
        <v>0</v>
      </c>
      <c r="O172" s="20">
        <v>82</v>
      </c>
      <c r="P172" s="33">
        <v>0</v>
      </c>
      <c r="Q172" s="33">
        <v>0</v>
      </c>
      <c r="R172" s="33">
        <v>0</v>
      </c>
      <c r="S172" s="33">
        <v>0</v>
      </c>
      <c r="T172" s="33">
        <v>0</v>
      </c>
      <c r="U172" s="33">
        <v>0</v>
      </c>
      <c r="V172" s="33">
        <v>404</v>
      </c>
      <c r="W172" s="33">
        <v>690</v>
      </c>
      <c r="X172" s="33">
        <v>740</v>
      </c>
      <c r="Y172" s="33">
        <v>847</v>
      </c>
      <c r="Z172" s="33">
        <v>761</v>
      </c>
      <c r="AA172" s="33">
        <v>0</v>
      </c>
      <c r="AB172" s="20">
        <v>3442</v>
      </c>
    </row>
    <row r="173" spans="1:28" s="12" customFormat="1" ht="15.75" x14ac:dyDescent="0.2">
      <c r="A173" s="29" t="s">
        <v>87</v>
      </c>
      <c r="B173" s="29" t="s">
        <v>22</v>
      </c>
      <c r="C173" s="30">
        <v>10</v>
      </c>
      <c r="D173" s="30">
        <v>8</v>
      </c>
      <c r="E173" s="30">
        <v>9</v>
      </c>
      <c r="F173" s="30">
        <v>9</v>
      </c>
      <c r="G173" s="30">
        <v>9</v>
      </c>
      <c r="H173" s="30">
        <v>8</v>
      </c>
      <c r="I173" s="30">
        <v>11</v>
      </c>
      <c r="J173" s="30">
        <v>11</v>
      </c>
      <c r="K173" s="30">
        <v>8</v>
      </c>
      <c r="L173" s="30">
        <v>9</v>
      </c>
      <c r="M173" s="30">
        <v>9</v>
      </c>
      <c r="N173" s="30">
        <v>0</v>
      </c>
      <c r="O173" s="31">
        <v>101</v>
      </c>
      <c r="P173" s="30">
        <v>473</v>
      </c>
      <c r="Q173" s="30">
        <v>416</v>
      </c>
      <c r="R173" s="30">
        <v>520</v>
      </c>
      <c r="S173" s="30">
        <v>686</v>
      </c>
      <c r="T173" s="30">
        <v>577</v>
      </c>
      <c r="U173" s="30">
        <v>528</v>
      </c>
      <c r="V173" s="30">
        <v>728</v>
      </c>
      <c r="W173" s="30">
        <v>738</v>
      </c>
      <c r="X173" s="30">
        <v>412</v>
      </c>
      <c r="Y173" s="30">
        <v>482</v>
      </c>
      <c r="Z173" s="30">
        <v>489</v>
      </c>
      <c r="AA173" s="30">
        <v>0</v>
      </c>
      <c r="AB173" s="31">
        <v>6049</v>
      </c>
    </row>
    <row r="174" spans="1:28" s="12" customFormat="1" ht="15.75" x14ac:dyDescent="0.2">
      <c r="A174" s="32" t="s">
        <v>87</v>
      </c>
      <c r="B174" s="32" t="s">
        <v>1</v>
      </c>
      <c r="C174" s="33">
        <v>109</v>
      </c>
      <c r="D174" s="33">
        <v>97</v>
      </c>
      <c r="E174" s="33">
        <v>131</v>
      </c>
      <c r="F174" s="33">
        <v>109</v>
      </c>
      <c r="G174" s="33">
        <v>121</v>
      </c>
      <c r="H174" s="33">
        <v>120</v>
      </c>
      <c r="I174" s="33">
        <v>123</v>
      </c>
      <c r="J174" s="33">
        <v>124</v>
      </c>
      <c r="K174" s="33">
        <v>122</v>
      </c>
      <c r="L174" s="33">
        <v>126</v>
      </c>
      <c r="M174" s="33">
        <v>120</v>
      </c>
      <c r="N174" s="33">
        <v>0</v>
      </c>
      <c r="O174" s="20">
        <v>1302</v>
      </c>
      <c r="P174" s="33">
        <v>8060</v>
      </c>
      <c r="Q174" s="33">
        <v>7773</v>
      </c>
      <c r="R174" s="33">
        <v>10193</v>
      </c>
      <c r="S174" s="33">
        <v>9165</v>
      </c>
      <c r="T174" s="33">
        <v>9976</v>
      </c>
      <c r="U174" s="33">
        <v>10300</v>
      </c>
      <c r="V174" s="33">
        <v>11702</v>
      </c>
      <c r="W174" s="33">
        <v>10707</v>
      </c>
      <c r="X174" s="33">
        <v>9412</v>
      </c>
      <c r="Y174" s="33">
        <v>10167</v>
      </c>
      <c r="Z174" s="33">
        <v>10664</v>
      </c>
      <c r="AA174" s="33">
        <v>0</v>
      </c>
      <c r="AB174" s="20">
        <v>108119</v>
      </c>
    </row>
    <row r="175" spans="1:28" s="12" customFormat="1" ht="15.75" x14ac:dyDescent="0.2">
      <c r="A175" s="29" t="s">
        <v>87</v>
      </c>
      <c r="B175" s="29" t="s">
        <v>86</v>
      </c>
      <c r="C175" s="30">
        <v>345</v>
      </c>
      <c r="D175" s="30">
        <v>310</v>
      </c>
      <c r="E175" s="30">
        <v>344</v>
      </c>
      <c r="F175" s="30">
        <v>340</v>
      </c>
      <c r="G175" s="30">
        <v>344</v>
      </c>
      <c r="H175" s="30">
        <v>351</v>
      </c>
      <c r="I175" s="30">
        <v>363</v>
      </c>
      <c r="J175" s="30">
        <v>360</v>
      </c>
      <c r="K175" s="30">
        <v>346</v>
      </c>
      <c r="L175" s="30">
        <v>366</v>
      </c>
      <c r="M175" s="30">
        <v>345</v>
      </c>
      <c r="N175" s="30">
        <v>0</v>
      </c>
      <c r="O175" s="31">
        <v>3814</v>
      </c>
      <c r="P175" s="30">
        <v>30427</v>
      </c>
      <c r="Q175" s="30">
        <v>29185</v>
      </c>
      <c r="R175" s="30">
        <v>37247</v>
      </c>
      <c r="S175" s="30">
        <v>35562</v>
      </c>
      <c r="T175" s="30">
        <v>35187</v>
      </c>
      <c r="U175" s="30">
        <v>34806</v>
      </c>
      <c r="V175" s="30">
        <v>42200</v>
      </c>
      <c r="W175" s="30">
        <v>37710</v>
      </c>
      <c r="X175" s="30">
        <v>34023</v>
      </c>
      <c r="Y175" s="30">
        <v>37633</v>
      </c>
      <c r="Z175" s="30">
        <v>39460</v>
      </c>
      <c r="AA175" s="30">
        <v>0</v>
      </c>
      <c r="AB175" s="31">
        <v>393440</v>
      </c>
    </row>
    <row r="176" spans="1:28" s="12" customFormat="1" ht="15.75" x14ac:dyDescent="0.2">
      <c r="A176" s="32" t="s">
        <v>5</v>
      </c>
      <c r="B176" s="32" t="s">
        <v>86</v>
      </c>
      <c r="C176" s="33">
        <v>34</v>
      </c>
      <c r="D176" s="33">
        <v>29</v>
      </c>
      <c r="E176" s="33">
        <v>29</v>
      </c>
      <c r="F176" s="33">
        <v>32</v>
      </c>
      <c r="G176" s="33">
        <v>30</v>
      </c>
      <c r="H176" s="33">
        <v>30</v>
      </c>
      <c r="I176" s="33">
        <v>31</v>
      </c>
      <c r="J176" s="33">
        <v>31</v>
      </c>
      <c r="K176" s="33">
        <v>26</v>
      </c>
      <c r="L176" s="33">
        <v>31</v>
      </c>
      <c r="M176" s="33">
        <v>32</v>
      </c>
      <c r="N176" s="33">
        <v>0</v>
      </c>
      <c r="O176" s="20">
        <v>335</v>
      </c>
      <c r="P176" s="33">
        <v>2970</v>
      </c>
      <c r="Q176" s="33">
        <v>2662</v>
      </c>
      <c r="R176" s="33">
        <v>3250</v>
      </c>
      <c r="S176" s="33">
        <v>3528</v>
      </c>
      <c r="T176" s="33">
        <v>3606</v>
      </c>
      <c r="U176" s="33">
        <v>3498</v>
      </c>
      <c r="V176" s="33">
        <v>4136</v>
      </c>
      <c r="W176" s="33">
        <v>3649</v>
      </c>
      <c r="X176" s="33">
        <v>3098</v>
      </c>
      <c r="Y176" s="33">
        <v>3724</v>
      </c>
      <c r="Z176" s="33">
        <v>3523</v>
      </c>
      <c r="AA176" s="33">
        <v>0</v>
      </c>
      <c r="AB176" s="20">
        <v>37644</v>
      </c>
    </row>
    <row r="177" spans="1:28" s="12" customFormat="1" ht="15.75" x14ac:dyDescent="0.2">
      <c r="A177" s="29" t="s">
        <v>6</v>
      </c>
      <c r="B177" s="29" t="s">
        <v>1</v>
      </c>
      <c r="C177" s="30">
        <v>0</v>
      </c>
      <c r="D177" s="30">
        <v>0</v>
      </c>
      <c r="E177" s="30">
        <v>0</v>
      </c>
      <c r="F177" s="30">
        <v>0</v>
      </c>
      <c r="G177" s="30">
        <v>0</v>
      </c>
      <c r="H177" s="30">
        <v>0</v>
      </c>
      <c r="I177" s="30">
        <v>0</v>
      </c>
      <c r="J177" s="30">
        <v>0</v>
      </c>
      <c r="K177" s="30">
        <v>0</v>
      </c>
      <c r="L177" s="30">
        <v>0</v>
      </c>
      <c r="M177" s="30">
        <v>1</v>
      </c>
      <c r="N177" s="30">
        <v>0</v>
      </c>
      <c r="O177" s="31">
        <v>1</v>
      </c>
      <c r="P177" s="30">
        <v>0</v>
      </c>
      <c r="Q177" s="30">
        <v>0</v>
      </c>
      <c r="R177" s="30">
        <v>0</v>
      </c>
      <c r="S177" s="30">
        <v>0</v>
      </c>
      <c r="T177" s="30">
        <v>0</v>
      </c>
      <c r="U177" s="30">
        <v>0</v>
      </c>
      <c r="V177" s="30">
        <v>0</v>
      </c>
      <c r="W177" s="30">
        <v>0</v>
      </c>
      <c r="X177" s="30">
        <v>0</v>
      </c>
      <c r="Y177" s="30">
        <v>0</v>
      </c>
      <c r="Z177" s="30">
        <v>51</v>
      </c>
      <c r="AA177" s="30">
        <v>0</v>
      </c>
      <c r="AB177" s="31">
        <v>51</v>
      </c>
    </row>
    <row r="178" spans="1:28" s="12" customFormat="1" ht="15.75" x14ac:dyDescent="0.2">
      <c r="A178" s="32" t="s">
        <v>90</v>
      </c>
      <c r="B178" s="32" t="s">
        <v>86</v>
      </c>
      <c r="C178" s="33">
        <v>0</v>
      </c>
      <c r="D178" s="33">
        <v>0</v>
      </c>
      <c r="E178" s="33">
        <v>0</v>
      </c>
      <c r="F178" s="33">
        <v>0</v>
      </c>
      <c r="G178" s="33">
        <v>0</v>
      </c>
      <c r="H178" s="33">
        <v>0</v>
      </c>
      <c r="I178" s="33">
        <v>0</v>
      </c>
      <c r="J178" s="33">
        <v>0</v>
      </c>
      <c r="K178" s="33">
        <v>2</v>
      </c>
      <c r="L178" s="33">
        <v>0</v>
      </c>
      <c r="M178" s="33">
        <v>0</v>
      </c>
      <c r="N178" s="33">
        <v>0</v>
      </c>
      <c r="O178" s="20">
        <v>2</v>
      </c>
      <c r="P178" s="33">
        <v>0</v>
      </c>
      <c r="Q178" s="33">
        <v>0</v>
      </c>
      <c r="R178" s="33">
        <v>0</v>
      </c>
      <c r="S178" s="33">
        <v>0</v>
      </c>
      <c r="T178" s="33">
        <v>0</v>
      </c>
      <c r="U178" s="33">
        <v>0</v>
      </c>
      <c r="V178" s="33">
        <v>0</v>
      </c>
      <c r="W178" s="33">
        <v>0</v>
      </c>
      <c r="X178" s="33">
        <v>43</v>
      </c>
      <c r="Y178" s="33">
        <v>0</v>
      </c>
      <c r="Z178" s="33">
        <v>0</v>
      </c>
      <c r="AA178" s="33">
        <v>0</v>
      </c>
      <c r="AB178" s="20">
        <v>43</v>
      </c>
    </row>
    <row r="179" spans="1:28" s="12" customFormat="1" ht="15.75" x14ac:dyDescent="0.2">
      <c r="A179" s="29" t="s">
        <v>1</v>
      </c>
      <c r="B179" s="29" t="s">
        <v>86</v>
      </c>
      <c r="C179" s="30">
        <v>1</v>
      </c>
      <c r="D179" s="30">
        <v>0</v>
      </c>
      <c r="E179" s="30">
        <v>0</v>
      </c>
      <c r="F179" s="30">
        <v>2</v>
      </c>
      <c r="G179" s="30">
        <v>1</v>
      </c>
      <c r="H179" s="30">
        <v>0</v>
      </c>
      <c r="I179" s="30">
        <v>0</v>
      </c>
      <c r="J179" s="30">
        <v>0</v>
      </c>
      <c r="K179" s="30">
        <v>2</v>
      </c>
      <c r="L179" s="30">
        <v>0</v>
      </c>
      <c r="M179" s="30">
        <v>0</v>
      </c>
      <c r="N179" s="30">
        <v>0</v>
      </c>
      <c r="O179" s="31">
        <v>6</v>
      </c>
      <c r="P179" s="30">
        <v>1</v>
      </c>
      <c r="Q179" s="30">
        <v>0</v>
      </c>
      <c r="R179" s="30">
        <v>0</v>
      </c>
      <c r="S179" s="30">
        <v>137</v>
      </c>
      <c r="T179" s="30">
        <v>58</v>
      </c>
      <c r="U179" s="30">
        <v>0</v>
      </c>
      <c r="V179" s="30">
        <v>0</v>
      </c>
      <c r="W179" s="30">
        <v>0</v>
      </c>
      <c r="X179" s="30">
        <v>125</v>
      </c>
      <c r="Y179" s="30">
        <v>0</v>
      </c>
      <c r="Z179" s="30">
        <v>0</v>
      </c>
      <c r="AA179" s="30">
        <v>0</v>
      </c>
      <c r="AB179" s="31">
        <v>321</v>
      </c>
    </row>
    <row r="180" spans="1:28" s="12" customFormat="1" ht="15.75" x14ac:dyDescent="0.2">
      <c r="A180" s="32" t="s">
        <v>18</v>
      </c>
      <c r="B180" s="32" t="s">
        <v>86</v>
      </c>
      <c r="C180" s="33">
        <v>5</v>
      </c>
      <c r="D180" s="33">
        <v>0</v>
      </c>
      <c r="E180" s="33">
        <v>0</v>
      </c>
      <c r="F180" s="33">
        <v>0</v>
      </c>
      <c r="G180" s="33">
        <v>0</v>
      </c>
      <c r="H180" s="33">
        <v>0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  <c r="O180" s="20">
        <v>5</v>
      </c>
      <c r="P180" s="33">
        <v>410</v>
      </c>
      <c r="Q180" s="33">
        <v>0</v>
      </c>
      <c r="R180" s="33">
        <v>0</v>
      </c>
      <c r="S180" s="33">
        <v>0</v>
      </c>
      <c r="T180" s="33">
        <v>0</v>
      </c>
      <c r="U180" s="33">
        <v>0</v>
      </c>
      <c r="V180" s="33">
        <v>0</v>
      </c>
      <c r="W180" s="33">
        <v>0</v>
      </c>
      <c r="X180" s="33">
        <v>0</v>
      </c>
      <c r="Y180" s="33">
        <v>0</v>
      </c>
      <c r="Z180" s="33">
        <v>0</v>
      </c>
      <c r="AA180" s="33">
        <v>0</v>
      </c>
      <c r="AB180" s="20">
        <v>410</v>
      </c>
    </row>
    <row r="181" spans="1:28" s="12" customFormat="1" ht="15.75" x14ac:dyDescent="0.2">
      <c r="A181" s="29" t="s">
        <v>21</v>
      </c>
      <c r="B181" s="29" t="s">
        <v>86</v>
      </c>
      <c r="C181" s="30">
        <v>13</v>
      </c>
      <c r="D181" s="30">
        <v>12</v>
      </c>
      <c r="E181" s="30">
        <v>13</v>
      </c>
      <c r="F181" s="30">
        <v>13</v>
      </c>
      <c r="G181" s="30">
        <v>13</v>
      </c>
      <c r="H181" s="30">
        <v>13</v>
      </c>
      <c r="I181" s="30">
        <v>16</v>
      </c>
      <c r="J181" s="30">
        <v>18</v>
      </c>
      <c r="K181" s="30">
        <v>17</v>
      </c>
      <c r="L181" s="30">
        <v>19</v>
      </c>
      <c r="M181" s="30">
        <v>17</v>
      </c>
      <c r="N181" s="30">
        <v>0</v>
      </c>
      <c r="O181" s="31">
        <v>164</v>
      </c>
      <c r="P181" s="30">
        <v>341</v>
      </c>
      <c r="Q181" s="30">
        <v>372</v>
      </c>
      <c r="R181" s="30">
        <v>491</v>
      </c>
      <c r="S181" s="30">
        <v>438</v>
      </c>
      <c r="T181" s="30">
        <v>384</v>
      </c>
      <c r="U181" s="30">
        <v>343</v>
      </c>
      <c r="V181" s="30">
        <v>614</v>
      </c>
      <c r="W181" s="30">
        <v>641</v>
      </c>
      <c r="X181" s="30">
        <v>512</v>
      </c>
      <c r="Y181" s="30">
        <v>522</v>
      </c>
      <c r="Z181" s="30">
        <v>541</v>
      </c>
      <c r="AA181" s="30">
        <v>0</v>
      </c>
      <c r="AB181" s="31">
        <v>5199</v>
      </c>
    </row>
    <row r="182" spans="1:28" s="12" customFormat="1" ht="15.75" x14ac:dyDescent="0.2">
      <c r="A182" s="32" t="s">
        <v>23</v>
      </c>
      <c r="B182" s="32" t="s">
        <v>86</v>
      </c>
      <c r="C182" s="33">
        <v>0</v>
      </c>
      <c r="D182" s="33">
        <v>0</v>
      </c>
      <c r="E182" s="33">
        <v>1</v>
      </c>
      <c r="F182" s="33">
        <v>0</v>
      </c>
      <c r="G182" s="33">
        <v>0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  <c r="M182" s="33">
        <v>1</v>
      </c>
      <c r="N182" s="33">
        <v>0</v>
      </c>
      <c r="O182" s="20">
        <v>2</v>
      </c>
      <c r="P182" s="33">
        <v>0</v>
      </c>
      <c r="Q182" s="33">
        <v>0</v>
      </c>
      <c r="R182" s="33">
        <v>99</v>
      </c>
      <c r="S182" s="33">
        <v>0</v>
      </c>
      <c r="T182" s="33">
        <v>0</v>
      </c>
      <c r="U182" s="33">
        <v>0</v>
      </c>
      <c r="V182" s="33">
        <v>0</v>
      </c>
      <c r="W182" s="33">
        <v>0</v>
      </c>
      <c r="X182" s="33">
        <v>0</v>
      </c>
      <c r="Y182" s="33">
        <v>0</v>
      </c>
      <c r="Z182" s="33">
        <v>74</v>
      </c>
      <c r="AA182" s="33">
        <v>0</v>
      </c>
      <c r="AB182" s="20">
        <v>173</v>
      </c>
    </row>
    <row r="183" spans="1:28" s="12" customFormat="1" ht="15.75" customHeight="1" x14ac:dyDescent="0.25">
      <c r="A183" s="43" t="s">
        <v>24</v>
      </c>
      <c r="B183" s="43"/>
      <c r="C183" s="28">
        <f>SUM(C149:C182)</f>
        <v>1116</v>
      </c>
      <c r="D183" s="28">
        <f t="shared" ref="D183:AB183" si="13">SUM(D149:D182)</f>
        <v>974</v>
      </c>
      <c r="E183" s="28">
        <f t="shared" si="13"/>
        <v>1127</v>
      </c>
      <c r="F183" s="28">
        <f t="shared" si="13"/>
        <v>1105</v>
      </c>
      <c r="G183" s="28">
        <f t="shared" si="13"/>
        <v>1124</v>
      </c>
      <c r="H183" s="28">
        <f t="shared" si="13"/>
        <v>1128</v>
      </c>
      <c r="I183" s="28">
        <f t="shared" si="13"/>
        <v>1212</v>
      </c>
      <c r="J183" s="28">
        <f t="shared" si="13"/>
        <v>1224</v>
      </c>
      <c r="K183" s="28">
        <f t="shared" si="13"/>
        <v>1167</v>
      </c>
      <c r="L183" s="28">
        <f t="shared" si="13"/>
        <v>1232</v>
      </c>
      <c r="M183" s="28">
        <f t="shared" si="13"/>
        <v>1172</v>
      </c>
      <c r="N183" s="28">
        <f t="shared" si="13"/>
        <v>618</v>
      </c>
      <c r="O183" s="28">
        <f t="shared" si="13"/>
        <v>13199</v>
      </c>
      <c r="P183" s="28">
        <f t="shared" si="13"/>
        <v>101776</v>
      </c>
      <c r="Q183" s="28">
        <f t="shared" si="13"/>
        <v>89358</v>
      </c>
      <c r="R183" s="28">
        <f t="shared" si="13"/>
        <v>109833</v>
      </c>
      <c r="S183" s="28">
        <f t="shared" si="13"/>
        <v>112263</v>
      </c>
      <c r="T183" s="28">
        <f t="shared" si="13"/>
        <v>112048</v>
      </c>
      <c r="U183" s="28">
        <f t="shared" si="13"/>
        <v>107223</v>
      </c>
      <c r="V183" s="28">
        <f t="shared" si="13"/>
        <v>133392</v>
      </c>
      <c r="W183" s="28">
        <f t="shared" si="13"/>
        <v>125728</v>
      </c>
      <c r="X183" s="28">
        <f t="shared" si="13"/>
        <v>108826</v>
      </c>
      <c r="Y183" s="28">
        <f t="shared" si="13"/>
        <v>120209</v>
      </c>
      <c r="Z183" s="28">
        <f t="shared" si="13"/>
        <v>124301</v>
      </c>
      <c r="AA183" s="28">
        <f t="shared" si="13"/>
        <v>61738</v>
      </c>
      <c r="AB183" s="28">
        <f t="shared" si="13"/>
        <v>1306695</v>
      </c>
    </row>
    <row r="184" spans="1:28" s="12" customFormat="1" ht="18" customHeight="1" x14ac:dyDescent="0.25">
      <c r="A184" s="43" t="s">
        <v>28</v>
      </c>
      <c r="B184" s="43"/>
      <c r="C184" s="28">
        <v>34231</v>
      </c>
      <c r="D184" s="28">
        <v>30294</v>
      </c>
      <c r="E184" s="28">
        <v>34434</v>
      </c>
      <c r="F184" s="28">
        <v>34240</v>
      </c>
      <c r="G184" s="28">
        <v>34741</v>
      </c>
      <c r="H184" s="28">
        <v>33892</v>
      </c>
      <c r="I184" s="28">
        <v>37556</v>
      </c>
      <c r="J184" s="28">
        <v>37307</v>
      </c>
      <c r="K184" s="28">
        <v>33524</v>
      </c>
      <c r="L184" s="28">
        <v>35325</v>
      </c>
      <c r="M184" s="28">
        <v>35365</v>
      </c>
      <c r="N184" s="28">
        <v>37446</v>
      </c>
      <c r="O184" s="28">
        <v>418355</v>
      </c>
      <c r="P184" s="28">
        <v>2711848</v>
      </c>
      <c r="Q184" s="28">
        <v>2445682</v>
      </c>
      <c r="R184" s="28">
        <v>2967319</v>
      </c>
      <c r="S184" s="28">
        <v>2988024</v>
      </c>
      <c r="T184" s="28">
        <v>3110955</v>
      </c>
      <c r="U184" s="28">
        <v>3066674</v>
      </c>
      <c r="V184" s="28">
        <v>3672405</v>
      </c>
      <c r="W184" s="28">
        <v>3463301</v>
      </c>
      <c r="X184" s="28">
        <v>2904136</v>
      </c>
      <c r="Y184" s="28">
        <v>3167239</v>
      </c>
      <c r="Z184" s="28">
        <v>3250308</v>
      </c>
      <c r="AA184" s="28">
        <v>3390932</v>
      </c>
      <c r="AB184" s="28">
        <v>37138823</v>
      </c>
    </row>
    <row r="185" spans="1:28" s="12" customFormat="1" ht="18" customHeight="1" x14ac:dyDescent="0.25">
      <c r="A185" s="34"/>
      <c r="B185" s="34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</row>
    <row r="186" spans="1:28" s="12" customFormat="1" ht="14.25" x14ac:dyDescent="0.2"/>
    <row r="187" spans="1:28" s="12" customFormat="1" ht="18" x14ac:dyDescent="0.25">
      <c r="A187" s="42">
        <v>2016</v>
      </c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</row>
    <row r="188" spans="1:28" s="12" customFormat="1" ht="18.75" customHeight="1" x14ac:dyDescent="0.2">
      <c r="A188" s="44" t="s">
        <v>69</v>
      </c>
      <c r="B188" s="45"/>
      <c r="C188" s="44" t="s">
        <v>72</v>
      </c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5"/>
      <c r="P188" s="47" t="s">
        <v>73</v>
      </c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9"/>
    </row>
    <row r="189" spans="1:28" s="12" customFormat="1" ht="18.75" x14ac:dyDescent="0.2">
      <c r="A189" s="24" t="s">
        <v>70</v>
      </c>
      <c r="B189" s="24" t="s">
        <v>71</v>
      </c>
      <c r="C189" s="24" t="s">
        <v>74</v>
      </c>
      <c r="D189" s="24" t="s">
        <v>75</v>
      </c>
      <c r="E189" s="24" t="s">
        <v>76</v>
      </c>
      <c r="F189" s="24" t="s">
        <v>77</v>
      </c>
      <c r="G189" s="24" t="s">
        <v>78</v>
      </c>
      <c r="H189" s="24" t="s">
        <v>79</v>
      </c>
      <c r="I189" s="24" t="s">
        <v>80</v>
      </c>
      <c r="J189" s="24" t="s">
        <v>81</v>
      </c>
      <c r="K189" s="24" t="s">
        <v>82</v>
      </c>
      <c r="L189" s="24" t="s">
        <v>83</v>
      </c>
      <c r="M189" s="24" t="s">
        <v>84</v>
      </c>
      <c r="N189" s="24" t="s">
        <v>85</v>
      </c>
      <c r="O189" s="24" t="s">
        <v>16</v>
      </c>
      <c r="P189" s="25" t="s">
        <v>74</v>
      </c>
      <c r="Q189" s="25" t="s">
        <v>75</v>
      </c>
      <c r="R189" s="25" t="s">
        <v>76</v>
      </c>
      <c r="S189" s="25" t="s">
        <v>77</v>
      </c>
      <c r="T189" s="25" t="s">
        <v>78</v>
      </c>
      <c r="U189" s="25" t="s">
        <v>79</v>
      </c>
      <c r="V189" s="25" t="s">
        <v>80</v>
      </c>
      <c r="W189" s="25" t="s">
        <v>81</v>
      </c>
      <c r="X189" s="25" t="s">
        <v>82</v>
      </c>
      <c r="Y189" s="25" t="s">
        <v>83</v>
      </c>
      <c r="Z189" s="25" t="s">
        <v>84</v>
      </c>
      <c r="AA189" s="25" t="s">
        <v>85</v>
      </c>
      <c r="AB189" s="25" t="s">
        <v>16</v>
      </c>
    </row>
    <row r="190" spans="1:28" s="12" customFormat="1" ht="15.75" x14ac:dyDescent="0.2">
      <c r="A190" s="29" t="s">
        <v>1</v>
      </c>
      <c r="B190" s="29" t="s">
        <v>2</v>
      </c>
      <c r="C190" s="30">
        <v>0</v>
      </c>
      <c r="D190" s="30">
        <v>0</v>
      </c>
      <c r="E190" s="30">
        <v>0</v>
      </c>
      <c r="F190" s="30">
        <v>1</v>
      </c>
      <c r="G190" s="30">
        <v>0</v>
      </c>
      <c r="H190" s="30">
        <v>1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31">
        <v>2</v>
      </c>
      <c r="P190" s="30">
        <v>0</v>
      </c>
      <c r="Q190" s="30">
        <v>0</v>
      </c>
      <c r="R190" s="30">
        <v>0</v>
      </c>
      <c r="S190" s="30">
        <v>99</v>
      </c>
      <c r="T190" s="30">
        <v>0</v>
      </c>
      <c r="U190" s="30">
        <v>35</v>
      </c>
      <c r="V190" s="30">
        <v>0</v>
      </c>
      <c r="W190" s="30">
        <v>0</v>
      </c>
      <c r="X190" s="30">
        <v>0</v>
      </c>
      <c r="Y190" s="30">
        <v>0</v>
      </c>
      <c r="Z190" s="30">
        <v>0</v>
      </c>
      <c r="AA190" s="30">
        <v>0</v>
      </c>
      <c r="AB190" s="31">
        <v>134</v>
      </c>
    </row>
    <row r="191" spans="1:28" s="12" customFormat="1" ht="15.75" x14ac:dyDescent="0.2">
      <c r="A191" s="32" t="s">
        <v>1</v>
      </c>
      <c r="B191" s="32" t="s">
        <v>87</v>
      </c>
      <c r="C191" s="33">
        <v>124</v>
      </c>
      <c r="D191" s="33">
        <v>116</v>
      </c>
      <c r="E191" s="33">
        <v>123</v>
      </c>
      <c r="F191" s="33">
        <v>118</v>
      </c>
      <c r="G191" s="33">
        <v>124</v>
      </c>
      <c r="H191" s="33">
        <v>117</v>
      </c>
      <c r="I191" s="33">
        <v>124</v>
      </c>
      <c r="J191" s="33">
        <v>125</v>
      </c>
      <c r="K191" s="33">
        <v>120</v>
      </c>
      <c r="L191" s="33">
        <v>124</v>
      </c>
      <c r="M191" s="33">
        <v>141</v>
      </c>
      <c r="N191" s="33">
        <v>151</v>
      </c>
      <c r="O191" s="20">
        <v>1507</v>
      </c>
      <c r="P191" s="33">
        <v>13473</v>
      </c>
      <c r="Q191" s="33">
        <v>12043</v>
      </c>
      <c r="R191" s="33">
        <v>12684</v>
      </c>
      <c r="S191" s="33">
        <v>12757</v>
      </c>
      <c r="T191" s="33">
        <v>12906</v>
      </c>
      <c r="U191" s="33">
        <v>12205</v>
      </c>
      <c r="V191" s="33">
        <v>13693</v>
      </c>
      <c r="W191" s="33">
        <v>13200</v>
      </c>
      <c r="X191" s="33">
        <v>12163</v>
      </c>
      <c r="Y191" s="33">
        <v>13525</v>
      </c>
      <c r="Z191" s="33">
        <v>15348</v>
      </c>
      <c r="AA191" s="33">
        <v>15627</v>
      </c>
      <c r="AB191" s="20">
        <v>159624</v>
      </c>
    </row>
    <row r="192" spans="1:28" s="12" customFormat="1" ht="15.75" x14ac:dyDescent="0.2">
      <c r="A192" s="29" t="s">
        <v>1</v>
      </c>
      <c r="B192" s="29" t="s">
        <v>31</v>
      </c>
      <c r="C192" s="30">
        <v>0</v>
      </c>
      <c r="D192" s="30">
        <v>0</v>
      </c>
      <c r="E192" s="30">
        <v>0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1</v>
      </c>
      <c r="N192" s="30">
        <v>0</v>
      </c>
      <c r="O192" s="31">
        <v>1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30">
        <v>53</v>
      </c>
      <c r="AA192" s="30">
        <v>0</v>
      </c>
      <c r="AB192" s="31">
        <v>53</v>
      </c>
    </row>
    <row r="193" spans="1:28" s="12" customFormat="1" ht="15.75" x14ac:dyDescent="0.2">
      <c r="A193" s="32" t="s">
        <v>1</v>
      </c>
      <c r="B193" s="32" t="s">
        <v>90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1</v>
      </c>
      <c r="I193" s="33">
        <v>0</v>
      </c>
      <c r="J193" s="33">
        <v>0</v>
      </c>
      <c r="K193" s="33">
        <v>0</v>
      </c>
      <c r="L193" s="33">
        <v>0</v>
      </c>
      <c r="M193" s="33">
        <v>1</v>
      </c>
      <c r="N193" s="33">
        <v>0</v>
      </c>
      <c r="O193" s="20">
        <v>2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60</v>
      </c>
      <c r="V193" s="33">
        <v>0</v>
      </c>
      <c r="W193" s="33">
        <v>0</v>
      </c>
      <c r="X193" s="33">
        <v>0</v>
      </c>
      <c r="Y193" s="33">
        <v>0</v>
      </c>
      <c r="Z193" s="33">
        <v>69</v>
      </c>
      <c r="AA193" s="33">
        <v>0</v>
      </c>
      <c r="AB193" s="20">
        <v>129</v>
      </c>
    </row>
    <row r="194" spans="1:28" s="12" customFormat="1" ht="15.75" x14ac:dyDescent="0.2">
      <c r="A194" s="29" t="s">
        <v>1</v>
      </c>
      <c r="B194" s="29" t="s">
        <v>91</v>
      </c>
      <c r="C194" s="30">
        <v>0</v>
      </c>
      <c r="D194" s="30">
        <v>0</v>
      </c>
      <c r="E194" s="30">
        <v>1</v>
      </c>
      <c r="F194" s="30">
        <v>0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1">
        <v>1</v>
      </c>
      <c r="P194" s="30">
        <v>0</v>
      </c>
      <c r="Q194" s="30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v>0</v>
      </c>
      <c r="Y194" s="30">
        <v>0</v>
      </c>
      <c r="Z194" s="30">
        <v>0</v>
      </c>
      <c r="AA194" s="30">
        <v>0</v>
      </c>
      <c r="AB194" s="31">
        <v>0</v>
      </c>
    </row>
    <row r="195" spans="1:28" s="12" customFormat="1" ht="15.75" x14ac:dyDescent="0.2">
      <c r="A195" s="32" t="s">
        <v>1</v>
      </c>
      <c r="B195" s="32" t="s">
        <v>86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1</v>
      </c>
      <c r="I195" s="33">
        <v>1</v>
      </c>
      <c r="J195" s="33">
        <v>0</v>
      </c>
      <c r="K195" s="33">
        <v>2</v>
      </c>
      <c r="L195" s="33">
        <v>0</v>
      </c>
      <c r="M195" s="33">
        <v>0</v>
      </c>
      <c r="N195" s="33">
        <v>0</v>
      </c>
      <c r="O195" s="20">
        <v>4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71</v>
      </c>
      <c r="V195" s="33">
        <v>84</v>
      </c>
      <c r="W195" s="33">
        <v>0</v>
      </c>
      <c r="X195" s="33">
        <v>115</v>
      </c>
      <c r="Y195" s="33">
        <v>0</v>
      </c>
      <c r="Z195" s="33">
        <v>0</v>
      </c>
      <c r="AA195" s="33">
        <v>0</v>
      </c>
      <c r="AB195" s="20">
        <v>270</v>
      </c>
    </row>
    <row r="196" spans="1:28" s="12" customFormat="1" ht="15.75" x14ac:dyDescent="0.2">
      <c r="A196" s="29" t="s">
        <v>1</v>
      </c>
      <c r="B196" s="29" t="s">
        <v>23</v>
      </c>
      <c r="C196" s="30">
        <v>0</v>
      </c>
      <c r="D196" s="30">
        <v>0</v>
      </c>
      <c r="E196" s="30">
        <v>0</v>
      </c>
      <c r="F196" s="30">
        <v>1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1">
        <v>1</v>
      </c>
      <c r="P196" s="30">
        <v>0</v>
      </c>
      <c r="Q196" s="30">
        <v>0</v>
      </c>
      <c r="R196" s="30">
        <v>0</v>
      </c>
      <c r="S196" s="30">
        <v>94</v>
      </c>
      <c r="T196" s="30">
        <v>0</v>
      </c>
      <c r="U196" s="30">
        <v>0</v>
      </c>
      <c r="V196" s="30">
        <v>0</v>
      </c>
      <c r="W196" s="30">
        <v>0</v>
      </c>
      <c r="X196" s="30">
        <v>0</v>
      </c>
      <c r="Y196" s="30">
        <v>0</v>
      </c>
      <c r="Z196" s="30">
        <v>0</v>
      </c>
      <c r="AA196" s="30">
        <v>0</v>
      </c>
      <c r="AB196" s="31">
        <v>94</v>
      </c>
    </row>
    <row r="197" spans="1:28" s="12" customFormat="1" ht="15.75" x14ac:dyDescent="0.2">
      <c r="A197" s="32" t="s">
        <v>86</v>
      </c>
      <c r="B197" s="32" t="s">
        <v>2</v>
      </c>
      <c r="C197" s="33">
        <v>0</v>
      </c>
      <c r="D197" s="33">
        <v>0</v>
      </c>
      <c r="E197" s="33">
        <v>0</v>
      </c>
      <c r="F197" s="33">
        <v>1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20">
        <v>1</v>
      </c>
      <c r="P197" s="33">
        <v>0</v>
      </c>
      <c r="Q197" s="33">
        <v>0</v>
      </c>
      <c r="R197" s="33">
        <v>0</v>
      </c>
      <c r="S197" s="33">
        <v>64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  <c r="Z197" s="33">
        <v>0</v>
      </c>
      <c r="AA197" s="33">
        <v>0</v>
      </c>
      <c r="AB197" s="20">
        <v>64</v>
      </c>
    </row>
    <row r="198" spans="1:28" s="12" customFormat="1" ht="15.75" x14ac:dyDescent="0.2">
      <c r="A198" s="29" t="s">
        <v>86</v>
      </c>
      <c r="B198" s="29" t="s">
        <v>88</v>
      </c>
      <c r="C198" s="30">
        <v>26</v>
      </c>
      <c r="D198" s="30">
        <v>21</v>
      </c>
      <c r="E198" s="30">
        <v>25</v>
      </c>
      <c r="F198" s="30">
        <v>26</v>
      </c>
      <c r="G198" s="30">
        <v>32</v>
      </c>
      <c r="H198" s="30">
        <v>34</v>
      </c>
      <c r="I198" s="30">
        <v>40</v>
      </c>
      <c r="J198" s="30">
        <v>37</v>
      </c>
      <c r="K198" s="30">
        <v>30</v>
      </c>
      <c r="L198" s="30">
        <v>32</v>
      </c>
      <c r="M198" s="30">
        <v>29</v>
      </c>
      <c r="N198" s="30">
        <v>41</v>
      </c>
      <c r="O198" s="31">
        <v>373</v>
      </c>
      <c r="P198" s="30">
        <v>3437</v>
      </c>
      <c r="Q198" s="30">
        <v>2881</v>
      </c>
      <c r="R198" s="30">
        <v>3710</v>
      </c>
      <c r="S198" s="30">
        <v>3263</v>
      </c>
      <c r="T198" s="30">
        <v>4037</v>
      </c>
      <c r="U198" s="30">
        <v>4212</v>
      </c>
      <c r="V198" s="30">
        <v>5511</v>
      </c>
      <c r="W198" s="30">
        <v>5138</v>
      </c>
      <c r="X198" s="30">
        <v>4216</v>
      </c>
      <c r="Y198" s="30">
        <v>4652</v>
      </c>
      <c r="Z198" s="30">
        <v>4307</v>
      </c>
      <c r="AA198" s="30">
        <v>5612</v>
      </c>
      <c r="AB198" s="31">
        <v>50976</v>
      </c>
    </row>
    <row r="199" spans="1:28" s="12" customFormat="1" ht="15.75" x14ac:dyDescent="0.2">
      <c r="A199" s="32" t="s">
        <v>86</v>
      </c>
      <c r="B199" s="32" t="s">
        <v>4</v>
      </c>
      <c r="C199" s="33">
        <v>27</v>
      </c>
      <c r="D199" s="33">
        <v>20</v>
      </c>
      <c r="E199" s="33">
        <v>35</v>
      </c>
      <c r="F199" s="33">
        <v>25</v>
      </c>
      <c r="G199" s="33">
        <v>28</v>
      </c>
      <c r="H199" s="33">
        <v>26</v>
      </c>
      <c r="I199" s="33">
        <v>26</v>
      </c>
      <c r="J199" s="33">
        <v>29</v>
      </c>
      <c r="K199" s="33">
        <v>21</v>
      </c>
      <c r="L199" s="33">
        <v>22</v>
      </c>
      <c r="M199" s="33">
        <v>30</v>
      </c>
      <c r="N199" s="33">
        <v>41</v>
      </c>
      <c r="O199" s="20">
        <v>330</v>
      </c>
      <c r="P199" s="33">
        <v>4166</v>
      </c>
      <c r="Q199" s="33">
        <v>2725</v>
      </c>
      <c r="R199" s="33">
        <v>4744</v>
      </c>
      <c r="S199" s="33">
        <v>3334</v>
      </c>
      <c r="T199" s="33">
        <v>3906</v>
      </c>
      <c r="U199" s="33">
        <v>3553</v>
      </c>
      <c r="V199" s="33">
        <v>3774</v>
      </c>
      <c r="W199" s="33">
        <v>4221</v>
      </c>
      <c r="X199" s="33">
        <v>3014</v>
      </c>
      <c r="Y199" s="33">
        <v>3293</v>
      </c>
      <c r="Z199" s="33">
        <v>4582</v>
      </c>
      <c r="AA199" s="33">
        <v>4999</v>
      </c>
      <c r="AB199" s="20">
        <v>46311</v>
      </c>
    </row>
    <row r="200" spans="1:28" s="12" customFormat="1" ht="15.75" x14ac:dyDescent="0.2">
      <c r="A200" s="29" t="s">
        <v>86</v>
      </c>
      <c r="B200" s="29" t="s">
        <v>89</v>
      </c>
      <c r="C200" s="30">
        <v>18</v>
      </c>
      <c r="D200" s="30">
        <v>17</v>
      </c>
      <c r="E200" s="30">
        <v>17</v>
      </c>
      <c r="F200" s="30">
        <v>18</v>
      </c>
      <c r="G200" s="30">
        <v>17</v>
      </c>
      <c r="H200" s="30">
        <v>17</v>
      </c>
      <c r="I200" s="30">
        <v>17</v>
      </c>
      <c r="J200" s="30">
        <v>18</v>
      </c>
      <c r="K200" s="30">
        <v>15</v>
      </c>
      <c r="L200" s="30">
        <v>13</v>
      </c>
      <c r="M200" s="30">
        <v>46</v>
      </c>
      <c r="N200" s="30">
        <v>49</v>
      </c>
      <c r="O200" s="31">
        <v>262</v>
      </c>
      <c r="P200" s="30">
        <v>806</v>
      </c>
      <c r="Q200" s="30">
        <v>698</v>
      </c>
      <c r="R200" s="30">
        <v>690</v>
      </c>
      <c r="S200" s="30">
        <v>731</v>
      </c>
      <c r="T200" s="30">
        <v>723</v>
      </c>
      <c r="U200" s="30">
        <v>667</v>
      </c>
      <c r="V200" s="30">
        <v>742</v>
      </c>
      <c r="W200" s="30">
        <v>757</v>
      </c>
      <c r="X200" s="30">
        <v>638</v>
      </c>
      <c r="Y200" s="30">
        <v>574</v>
      </c>
      <c r="Z200" s="30">
        <v>906</v>
      </c>
      <c r="AA200" s="30">
        <v>1199</v>
      </c>
      <c r="AB200" s="31">
        <v>9131</v>
      </c>
    </row>
    <row r="201" spans="1:28" s="12" customFormat="1" ht="15.75" x14ac:dyDescent="0.2">
      <c r="A201" s="32" t="s">
        <v>86</v>
      </c>
      <c r="B201" s="32" t="s">
        <v>87</v>
      </c>
      <c r="C201" s="33">
        <v>363</v>
      </c>
      <c r="D201" s="33">
        <v>339</v>
      </c>
      <c r="E201" s="33">
        <v>372</v>
      </c>
      <c r="F201" s="33">
        <v>351</v>
      </c>
      <c r="G201" s="33">
        <v>364</v>
      </c>
      <c r="H201" s="33">
        <v>355</v>
      </c>
      <c r="I201" s="33">
        <v>401</v>
      </c>
      <c r="J201" s="33">
        <v>415</v>
      </c>
      <c r="K201" s="33">
        <v>386</v>
      </c>
      <c r="L201" s="33">
        <v>396</v>
      </c>
      <c r="M201" s="33">
        <v>408</v>
      </c>
      <c r="N201" s="33">
        <v>410</v>
      </c>
      <c r="O201" s="20">
        <v>4560</v>
      </c>
      <c r="P201" s="33">
        <v>38036</v>
      </c>
      <c r="Q201" s="33">
        <v>34307</v>
      </c>
      <c r="R201" s="33">
        <v>38592</v>
      </c>
      <c r="S201" s="33">
        <v>37576</v>
      </c>
      <c r="T201" s="33">
        <v>37553</v>
      </c>
      <c r="U201" s="33">
        <v>33446</v>
      </c>
      <c r="V201" s="33">
        <v>40763</v>
      </c>
      <c r="W201" s="33">
        <v>37972</v>
      </c>
      <c r="X201" s="33">
        <v>34944</v>
      </c>
      <c r="Y201" s="33">
        <v>40670</v>
      </c>
      <c r="Z201" s="33">
        <v>41691</v>
      </c>
      <c r="AA201" s="33">
        <v>40895</v>
      </c>
      <c r="AB201" s="20">
        <v>456445</v>
      </c>
    </row>
    <row r="202" spans="1:28" s="12" customFormat="1" ht="15.75" x14ac:dyDescent="0.2">
      <c r="A202" s="29" t="s">
        <v>86</v>
      </c>
      <c r="B202" s="29" t="s">
        <v>5</v>
      </c>
      <c r="C202" s="30">
        <v>35</v>
      </c>
      <c r="D202" s="30">
        <v>26</v>
      </c>
      <c r="E202" s="30">
        <v>35</v>
      </c>
      <c r="F202" s="30">
        <v>30</v>
      </c>
      <c r="G202" s="30">
        <v>31</v>
      </c>
      <c r="H202" s="30">
        <v>30</v>
      </c>
      <c r="I202" s="30">
        <v>37</v>
      </c>
      <c r="J202" s="30">
        <v>36</v>
      </c>
      <c r="K202" s="30">
        <v>26</v>
      </c>
      <c r="L202" s="30">
        <v>30</v>
      </c>
      <c r="M202" s="30">
        <v>28</v>
      </c>
      <c r="N202" s="30">
        <v>39</v>
      </c>
      <c r="O202" s="31">
        <v>383</v>
      </c>
      <c r="P202" s="30">
        <v>4688</v>
      </c>
      <c r="Q202" s="30">
        <v>3131</v>
      </c>
      <c r="R202" s="30">
        <v>4521</v>
      </c>
      <c r="S202" s="30">
        <v>4012</v>
      </c>
      <c r="T202" s="30">
        <v>4370</v>
      </c>
      <c r="U202" s="30">
        <v>3983</v>
      </c>
      <c r="V202" s="30">
        <v>5301</v>
      </c>
      <c r="W202" s="30">
        <v>5257</v>
      </c>
      <c r="X202" s="30">
        <v>3724</v>
      </c>
      <c r="Y202" s="30">
        <v>4454</v>
      </c>
      <c r="Z202" s="30">
        <v>4147</v>
      </c>
      <c r="AA202" s="30">
        <v>5116</v>
      </c>
      <c r="AB202" s="31">
        <v>52704</v>
      </c>
    </row>
    <row r="203" spans="1:28" s="12" customFormat="1" ht="15.75" x14ac:dyDescent="0.2">
      <c r="A203" s="32" t="s">
        <v>86</v>
      </c>
      <c r="B203" s="32" t="s">
        <v>32</v>
      </c>
      <c r="C203" s="33">
        <v>0</v>
      </c>
      <c r="D203" s="33">
        <v>1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20">
        <v>1</v>
      </c>
      <c r="P203" s="33">
        <v>0</v>
      </c>
      <c r="Q203" s="33">
        <v>71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  <c r="Z203" s="33">
        <v>0</v>
      </c>
      <c r="AA203" s="33">
        <v>0</v>
      </c>
      <c r="AB203" s="20">
        <v>71</v>
      </c>
    </row>
    <row r="204" spans="1:28" s="12" customFormat="1" ht="15.75" x14ac:dyDescent="0.2">
      <c r="A204" s="29" t="s">
        <v>86</v>
      </c>
      <c r="B204" s="29" t="s">
        <v>6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11</v>
      </c>
      <c r="J204" s="30">
        <v>17</v>
      </c>
      <c r="K204" s="30">
        <v>17</v>
      </c>
      <c r="L204" s="30">
        <v>17</v>
      </c>
      <c r="M204" s="30">
        <v>30</v>
      </c>
      <c r="N204" s="30">
        <v>31</v>
      </c>
      <c r="O204" s="31">
        <v>123</v>
      </c>
      <c r="P204" s="30">
        <v>0</v>
      </c>
      <c r="Q204" s="30">
        <v>0</v>
      </c>
      <c r="R204" s="30">
        <v>0</v>
      </c>
      <c r="S204" s="30">
        <v>0</v>
      </c>
      <c r="T204" s="30">
        <v>0</v>
      </c>
      <c r="U204" s="30">
        <v>0</v>
      </c>
      <c r="V204" s="30">
        <v>164</v>
      </c>
      <c r="W204" s="30">
        <v>208</v>
      </c>
      <c r="X204" s="30">
        <v>136</v>
      </c>
      <c r="Y204" s="30">
        <v>206</v>
      </c>
      <c r="Z204" s="30">
        <v>310</v>
      </c>
      <c r="AA204" s="30">
        <v>374</v>
      </c>
      <c r="AB204" s="31">
        <v>1398</v>
      </c>
    </row>
    <row r="205" spans="1:28" s="12" customFormat="1" ht="15.75" x14ac:dyDescent="0.2">
      <c r="A205" s="32" t="s">
        <v>86</v>
      </c>
      <c r="B205" s="32" t="s">
        <v>31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1</v>
      </c>
      <c r="N205" s="33">
        <v>0</v>
      </c>
      <c r="O205" s="20">
        <v>1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  <c r="Z205" s="33">
        <v>50</v>
      </c>
      <c r="AA205" s="33">
        <v>0</v>
      </c>
      <c r="AB205" s="20">
        <v>50</v>
      </c>
    </row>
    <row r="206" spans="1:28" s="12" customFormat="1" ht="15.75" x14ac:dyDescent="0.2">
      <c r="A206" s="29" t="s">
        <v>86</v>
      </c>
      <c r="B206" s="29" t="s">
        <v>90</v>
      </c>
      <c r="C206" s="30">
        <v>0</v>
      </c>
      <c r="D206" s="30">
        <v>0</v>
      </c>
      <c r="E206" s="30">
        <v>0</v>
      </c>
      <c r="F206" s="30">
        <v>1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1</v>
      </c>
      <c r="M206" s="30">
        <v>0</v>
      </c>
      <c r="N206" s="30">
        <v>0</v>
      </c>
      <c r="O206" s="31">
        <v>2</v>
      </c>
      <c r="P206" s="30">
        <v>0</v>
      </c>
      <c r="Q206" s="30">
        <v>0</v>
      </c>
      <c r="R206" s="30">
        <v>0</v>
      </c>
      <c r="S206" s="30">
        <v>91</v>
      </c>
      <c r="T206" s="30">
        <v>0</v>
      </c>
      <c r="U206" s="30">
        <v>0</v>
      </c>
      <c r="V206" s="30">
        <v>0</v>
      </c>
      <c r="W206" s="30">
        <v>0</v>
      </c>
      <c r="X206" s="30">
        <v>0</v>
      </c>
      <c r="Y206" s="30">
        <v>55</v>
      </c>
      <c r="Z206" s="30">
        <v>0</v>
      </c>
      <c r="AA206" s="30">
        <v>0</v>
      </c>
      <c r="AB206" s="31">
        <v>146</v>
      </c>
    </row>
    <row r="207" spans="1:28" s="12" customFormat="1" ht="15.75" x14ac:dyDescent="0.2">
      <c r="A207" s="32" t="s">
        <v>86</v>
      </c>
      <c r="B207" s="32" t="s">
        <v>21</v>
      </c>
      <c r="C207" s="33">
        <v>18</v>
      </c>
      <c r="D207" s="33">
        <v>17</v>
      </c>
      <c r="E207" s="33">
        <v>17</v>
      </c>
      <c r="F207" s="33">
        <v>18</v>
      </c>
      <c r="G207" s="33">
        <v>17</v>
      </c>
      <c r="H207" s="33">
        <v>17</v>
      </c>
      <c r="I207" s="33">
        <v>17</v>
      </c>
      <c r="J207" s="33">
        <v>18</v>
      </c>
      <c r="K207" s="33">
        <v>15</v>
      </c>
      <c r="L207" s="33">
        <v>13</v>
      </c>
      <c r="M207" s="33">
        <v>16</v>
      </c>
      <c r="N207" s="33">
        <v>18</v>
      </c>
      <c r="O207" s="20">
        <v>201</v>
      </c>
      <c r="P207" s="33">
        <v>576</v>
      </c>
      <c r="Q207" s="33">
        <v>448</v>
      </c>
      <c r="R207" s="33">
        <v>518</v>
      </c>
      <c r="S207" s="33">
        <v>432</v>
      </c>
      <c r="T207" s="33">
        <v>436</v>
      </c>
      <c r="U207" s="33">
        <v>336</v>
      </c>
      <c r="V207" s="33">
        <v>468</v>
      </c>
      <c r="W207" s="33">
        <v>476</v>
      </c>
      <c r="X207" s="33">
        <v>349</v>
      </c>
      <c r="Y207" s="33">
        <v>348</v>
      </c>
      <c r="Z207" s="33">
        <v>356</v>
      </c>
      <c r="AA207" s="33">
        <v>443</v>
      </c>
      <c r="AB207" s="20">
        <v>5186</v>
      </c>
    </row>
    <row r="208" spans="1:28" s="12" customFormat="1" ht="15.75" x14ac:dyDescent="0.2">
      <c r="A208" s="29" t="s">
        <v>86</v>
      </c>
      <c r="B208" s="29" t="s">
        <v>23</v>
      </c>
      <c r="C208" s="30">
        <v>0</v>
      </c>
      <c r="D208" s="30">
        <v>0</v>
      </c>
      <c r="E208" s="30">
        <v>0</v>
      </c>
      <c r="F208" s="30">
        <v>1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31">
        <v>1</v>
      </c>
      <c r="P208" s="30">
        <v>0</v>
      </c>
      <c r="Q208" s="30">
        <v>0</v>
      </c>
      <c r="R208" s="30">
        <v>0</v>
      </c>
      <c r="S208" s="30">
        <v>76</v>
      </c>
      <c r="T208" s="30">
        <v>0</v>
      </c>
      <c r="U208" s="30">
        <v>0</v>
      </c>
      <c r="V208" s="30">
        <v>0</v>
      </c>
      <c r="W208" s="30">
        <v>0</v>
      </c>
      <c r="X208" s="30">
        <v>0</v>
      </c>
      <c r="Y208" s="30">
        <v>0</v>
      </c>
      <c r="Z208" s="30">
        <v>0</v>
      </c>
      <c r="AA208" s="30">
        <v>0</v>
      </c>
      <c r="AB208" s="31">
        <v>76</v>
      </c>
    </row>
    <row r="209" spans="1:28" s="12" customFormat="1" ht="15.75" x14ac:dyDescent="0.2">
      <c r="A209" s="32" t="s">
        <v>86</v>
      </c>
      <c r="B209" s="32" t="s">
        <v>17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11</v>
      </c>
      <c r="J209" s="33">
        <v>17</v>
      </c>
      <c r="K209" s="33">
        <v>16</v>
      </c>
      <c r="L209" s="33">
        <v>17</v>
      </c>
      <c r="M209" s="33">
        <v>4</v>
      </c>
      <c r="N209" s="33">
        <v>5</v>
      </c>
      <c r="O209" s="20">
        <v>70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17</v>
      </c>
      <c r="W209" s="33">
        <v>33</v>
      </c>
      <c r="X209" s="33">
        <v>38</v>
      </c>
      <c r="Y209" s="33">
        <v>29</v>
      </c>
      <c r="Z209" s="33">
        <v>11</v>
      </c>
      <c r="AA209" s="33">
        <v>13</v>
      </c>
      <c r="AB209" s="20">
        <v>141</v>
      </c>
    </row>
    <row r="210" spans="1:28" s="12" customFormat="1" ht="15.75" x14ac:dyDescent="0.2">
      <c r="A210" s="29" t="s">
        <v>88</v>
      </c>
      <c r="B210" s="29" t="s">
        <v>86</v>
      </c>
      <c r="C210" s="30">
        <v>26</v>
      </c>
      <c r="D210" s="30">
        <v>21</v>
      </c>
      <c r="E210" s="30">
        <v>25</v>
      </c>
      <c r="F210" s="30">
        <v>26</v>
      </c>
      <c r="G210" s="30">
        <v>32</v>
      </c>
      <c r="H210" s="30">
        <v>34</v>
      </c>
      <c r="I210" s="30">
        <v>40</v>
      </c>
      <c r="J210" s="30">
        <v>37</v>
      </c>
      <c r="K210" s="30">
        <v>30</v>
      </c>
      <c r="L210" s="30">
        <v>32</v>
      </c>
      <c r="M210" s="30">
        <v>29</v>
      </c>
      <c r="N210" s="30">
        <v>41</v>
      </c>
      <c r="O210" s="31">
        <f>SUM(C210:N210)</f>
        <v>373</v>
      </c>
      <c r="P210" s="30">
        <v>3519</v>
      </c>
      <c r="Q210" s="30">
        <v>2743</v>
      </c>
      <c r="R210" s="30">
        <v>3377</v>
      </c>
      <c r="S210" s="30">
        <v>3284</v>
      </c>
      <c r="T210" s="30">
        <v>4110</v>
      </c>
      <c r="U210" s="30">
        <v>3951</v>
      </c>
      <c r="V210" s="30">
        <v>5491</v>
      </c>
      <c r="W210" s="30">
        <v>5142</v>
      </c>
      <c r="X210" s="30">
        <v>4348</v>
      </c>
      <c r="Y210" s="30">
        <v>4662</v>
      </c>
      <c r="Z210" s="30">
        <v>4200</v>
      </c>
      <c r="AA210" s="30">
        <v>5888</v>
      </c>
      <c r="AB210" s="31">
        <f>SUM(P210:AA210)</f>
        <v>50715</v>
      </c>
    </row>
    <row r="211" spans="1:28" s="12" customFormat="1" ht="15.75" x14ac:dyDescent="0.2">
      <c r="A211" s="32" t="s">
        <v>4</v>
      </c>
      <c r="B211" s="32" t="s">
        <v>86</v>
      </c>
      <c r="C211" s="33">
        <v>27</v>
      </c>
      <c r="D211" s="33">
        <v>20</v>
      </c>
      <c r="E211" s="33">
        <v>35</v>
      </c>
      <c r="F211" s="33">
        <v>25</v>
      </c>
      <c r="G211" s="33">
        <v>28</v>
      </c>
      <c r="H211" s="33">
        <v>26</v>
      </c>
      <c r="I211" s="33">
        <v>26</v>
      </c>
      <c r="J211" s="33">
        <v>29</v>
      </c>
      <c r="K211" s="33">
        <v>21</v>
      </c>
      <c r="L211" s="33">
        <v>22</v>
      </c>
      <c r="M211" s="33">
        <v>30</v>
      </c>
      <c r="N211" s="33">
        <v>41</v>
      </c>
      <c r="O211" s="20">
        <f t="shared" ref="O211:O218" si="14">SUM(C211:N211)</f>
        <v>330</v>
      </c>
      <c r="P211" s="33">
        <v>3618</v>
      </c>
      <c r="Q211" s="33">
        <v>3046</v>
      </c>
      <c r="R211" s="33">
        <v>5189</v>
      </c>
      <c r="S211" s="33">
        <v>3441</v>
      </c>
      <c r="T211" s="33">
        <v>3868</v>
      </c>
      <c r="U211" s="33">
        <v>3773</v>
      </c>
      <c r="V211" s="33">
        <v>3744</v>
      </c>
      <c r="W211" s="33">
        <v>4056</v>
      </c>
      <c r="X211" s="33">
        <v>3170</v>
      </c>
      <c r="Y211" s="33">
        <v>3494</v>
      </c>
      <c r="Z211" s="33">
        <v>4366</v>
      </c>
      <c r="AA211" s="33">
        <v>6045</v>
      </c>
      <c r="AB211" s="20">
        <f t="shared" ref="AB211:AB218" si="15">SUM(P211:AA211)</f>
        <v>47810</v>
      </c>
    </row>
    <row r="212" spans="1:28" s="12" customFormat="1" ht="15.75" x14ac:dyDescent="0.2">
      <c r="A212" s="29" t="s">
        <v>89</v>
      </c>
      <c r="B212" s="29" t="s">
        <v>86</v>
      </c>
      <c r="C212" s="30">
        <v>18</v>
      </c>
      <c r="D212" s="30">
        <v>17</v>
      </c>
      <c r="E212" s="30">
        <v>17</v>
      </c>
      <c r="F212" s="30">
        <v>18</v>
      </c>
      <c r="G212" s="30">
        <v>17</v>
      </c>
      <c r="H212" s="30">
        <v>17</v>
      </c>
      <c r="I212" s="30">
        <v>17</v>
      </c>
      <c r="J212" s="30">
        <v>18</v>
      </c>
      <c r="K212" s="30">
        <v>15</v>
      </c>
      <c r="L212" s="30">
        <v>13</v>
      </c>
      <c r="M212" s="30">
        <v>46</v>
      </c>
      <c r="N212" s="30">
        <v>49</v>
      </c>
      <c r="O212" s="31">
        <f t="shared" ref="O212:O217" si="16">SUM(C212:N212)</f>
        <v>262</v>
      </c>
      <c r="P212" s="30">
        <v>728</v>
      </c>
      <c r="Q212" s="30">
        <v>736</v>
      </c>
      <c r="R212" s="30">
        <v>711</v>
      </c>
      <c r="S212" s="30">
        <v>681</v>
      </c>
      <c r="T212" s="30">
        <v>685</v>
      </c>
      <c r="U212" s="30">
        <v>654</v>
      </c>
      <c r="V212" s="30">
        <v>675</v>
      </c>
      <c r="W212" s="30">
        <v>771</v>
      </c>
      <c r="X212" s="30">
        <v>641</v>
      </c>
      <c r="Y212" s="30">
        <v>560</v>
      </c>
      <c r="Z212" s="30">
        <v>899</v>
      </c>
      <c r="AA212" s="30">
        <v>1203</v>
      </c>
      <c r="AB212" s="31">
        <f t="shared" si="15"/>
        <v>8944</v>
      </c>
    </row>
    <row r="213" spans="1:28" s="12" customFormat="1" ht="15.75" x14ac:dyDescent="0.2">
      <c r="A213" s="32" t="s">
        <v>87</v>
      </c>
      <c r="B213" s="32" t="s">
        <v>22</v>
      </c>
      <c r="C213" s="33">
        <v>8</v>
      </c>
      <c r="D213" s="33">
        <v>11</v>
      </c>
      <c r="E213" s="33">
        <v>10</v>
      </c>
      <c r="F213" s="33">
        <v>8</v>
      </c>
      <c r="G213" s="33">
        <v>9</v>
      </c>
      <c r="H213" s="33">
        <v>9</v>
      </c>
      <c r="I213" s="33">
        <v>13</v>
      </c>
      <c r="J213" s="33">
        <v>8</v>
      </c>
      <c r="K213" s="33">
        <v>9</v>
      </c>
      <c r="L213" s="33">
        <v>5</v>
      </c>
      <c r="M213" s="33">
        <v>8</v>
      </c>
      <c r="N213" s="33">
        <v>9</v>
      </c>
      <c r="O213" s="20">
        <f t="shared" si="16"/>
        <v>107</v>
      </c>
      <c r="P213" s="33">
        <v>431</v>
      </c>
      <c r="Q213" s="33">
        <v>630</v>
      </c>
      <c r="R213" s="33">
        <v>541</v>
      </c>
      <c r="S213" s="33">
        <v>444</v>
      </c>
      <c r="T213" s="33">
        <v>525</v>
      </c>
      <c r="U213" s="33">
        <v>545</v>
      </c>
      <c r="V213" s="33">
        <v>720</v>
      </c>
      <c r="W213" s="33">
        <v>506</v>
      </c>
      <c r="X213" s="33">
        <v>483</v>
      </c>
      <c r="Y213" s="33">
        <v>263</v>
      </c>
      <c r="Z213" s="33">
        <v>413</v>
      </c>
      <c r="AA213" s="33">
        <v>570</v>
      </c>
      <c r="AB213" s="20">
        <f t="shared" si="15"/>
        <v>6071</v>
      </c>
    </row>
    <row r="214" spans="1:28" s="12" customFormat="1" ht="15.75" x14ac:dyDescent="0.2">
      <c r="A214" s="29" t="s">
        <v>87</v>
      </c>
      <c r="B214" s="29" t="s">
        <v>1</v>
      </c>
      <c r="C214" s="30">
        <v>124</v>
      </c>
      <c r="D214" s="30">
        <v>116</v>
      </c>
      <c r="E214" s="30">
        <v>123</v>
      </c>
      <c r="F214" s="30">
        <v>121</v>
      </c>
      <c r="G214" s="30">
        <v>124</v>
      </c>
      <c r="H214" s="30">
        <v>120</v>
      </c>
      <c r="I214" s="30">
        <v>125</v>
      </c>
      <c r="J214" s="30">
        <v>125</v>
      </c>
      <c r="K214" s="30">
        <v>124</v>
      </c>
      <c r="L214" s="30">
        <v>124</v>
      </c>
      <c r="M214" s="30">
        <v>142</v>
      </c>
      <c r="N214" s="30">
        <v>150</v>
      </c>
      <c r="O214" s="31">
        <f t="shared" si="16"/>
        <v>1518</v>
      </c>
      <c r="P214" s="30">
        <v>10579</v>
      </c>
      <c r="Q214" s="30">
        <v>10020</v>
      </c>
      <c r="R214" s="30">
        <v>12097</v>
      </c>
      <c r="S214" s="30">
        <v>10714</v>
      </c>
      <c r="T214" s="30">
        <v>11208</v>
      </c>
      <c r="U214" s="30">
        <v>11565</v>
      </c>
      <c r="V214" s="30">
        <v>13038</v>
      </c>
      <c r="W214" s="30">
        <v>11623</v>
      </c>
      <c r="X214" s="30">
        <v>11027</v>
      </c>
      <c r="Y214" s="30">
        <v>11746</v>
      </c>
      <c r="Z214" s="30">
        <v>13066</v>
      </c>
      <c r="AA214" s="30">
        <v>16866</v>
      </c>
      <c r="AB214" s="31">
        <f t="shared" si="15"/>
        <v>143549</v>
      </c>
    </row>
    <row r="215" spans="1:28" s="12" customFormat="1" ht="15.75" x14ac:dyDescent="0.2">
      <c r="A215" s="32" t="s">
        <v>87</v>
      </c>
      <c r="B215" s="32" t="s">
        <v>86</v>
      </c>
      <c r="C215" s="33">
        <v>364</v>
      </c>
      <c r="D215" s="33">
        <v>340</v>
      </c>
      <c r="E215" s="33">
        <v>372</v>
      </c>
      <c r="F215" s="33">
        <v>353</v>
      </c>
      <c r="G215" s="33">
        <v>365</v>
      </c>
      <c r="H215" s="33">
        <v>351</v>
      </c>
      <c r="I215" s="33">
        <v>402</v>
      </c>
      <c r="J215" s="33">
        <v>414</v>
      </c>
      <c r="K215" s="33">
        <v>384</v>
      </c>
      <c r="L215" s="33">
        <v>397</v>
      </c>
      <c r="M215" s="33">
        <v>409</v>
      </c>
      <c r="N215" s="33">
        <v>410</v>
      </c>
      <c r="O215" s="20">
        <f t="shared" si="16"/>
        <v>4561</v>
      </c>
      <c r="P215" s="33">
        <v>34029</v>
      </c>
      <c r="Q215" s="33">
        <v>34083</v>
      </c>
      <c r="R215" s="33">
        <v>40907</v>
      </c>
      <c r="S215" s="33">
        <v>36594</v>
      </c>
      <c r="T215" s="33">
        <v>36617</v>
      </c>
      <c r="U215" s="33">
        <v>34868</v>
      </c>
      <c r="V215" s="33">
        <v>42061</v>
      </c>
      <c r="W215" s="33">
        <v>38119</v>
      </c>
      <c r="X215" s="33">
        <v>34540</v>
      </c>
      <c r="Y215" s="33">
        <v>42000</v>
      </c>
      <c r="Z215" s="33">
        <v>41596</v>
      </c>
      <c r="AA215" s="33">
        <v>47598</v>
      </c>
      <c r="AB215" s="20">
        <f t="shared" si="15"/>
        <v>463012</v>
      </c>
    </row>
    <row r="216" spans="1:28" s="12" customFormat="1" ht="15.75" x14ac:dyDescent="0.2">
      <c r="A216" s="29" t="s">
        <v>5</v>
      </c>
      <c r="B216" s="29" t="s">
        <v>86</v>
      </c>
      <c r="C216" s="30">
        <v>35</v>
      </c>
      <c r="D216" s="30">
        <v>26</v>
      </c>
      <c r="E216" s="30">
        <v>35</v>
      </c>
      <c r="F216" s="30">
        <v>30</v>
      </c>
      <c r="G216" s="30">
        <v>31</v>
      </c>
      <c r="H216" s="30">
        <v>30</v>
      </c>
      <c r="I216" s="30">
        <v>37</v>
      </c>
      <c r="J216" s="30">
        <v>36</v>
      </c>
      <c r="K216" s="30">
        <v>26</v>
      </c>
      <c r="L216" s="30">
        <v>30</v>
      </c>
      <c r="M216" s="30">
        <v>28</v>
      </c>
      <c r="N216" s="30">
        <v>39</v>
      </c>
      <c r="O216" s="31">
        <f t="shared" si="16"/>
        <v>383</v>
      </c>
      <c r="P216" s="30">
        <v>3463</v>
      </c>
      <c r="Q216" s="30">
        <v>2972</v>
      </c>
      <c r="R216" s="30">
        <v>4668</v>
      </c>
      <c r="S216" s="30">
        <v>3593</v>
      </c>
      <c r="T216" s="30">
        <v>4092</v>
      </c>
      <c r="U216" s="30">
        <v>4212</v>
      </c>
      <c r="V216" s="30">
        <v>5388</v>
      </c>
      <c r="W216" s="30">
        <v>4432</v>
      </c>
      <c r="X216" s="30">
        <v>3284</v>
      </c>
      <c r="Y216" s="30">
        <v>4238</v>
      </c>
      <c r="Z216" s="30">
        <v>3946</v>
      </c>
      <c r="AA216" s="30">
        <v>6033</v>
      </c>
      <c r="AB216" s="31">
        <f t="shared" si="15"/>
        <v>50321</v>
      </c>
    </row>
    <row r="217" spans="1:28" s="12" customFormat="1" ht="15.75" x14ac:dyDescent="0.2">
      <c r="A217" s="32" t="s">
        <v>6</v>
      </c>
      <c r="B217" s="32" t="s">
        <v>86</v>
      </c>
      <c r="C217" s="33">
        <v>0</v>
      </c>
      <c r="D217" s="33">
        <v>0</v>
      </c>
      <c r="E217" s="33">
        <v>0</v>
      </c>
      <c r="F217" s="33">
        <v>0</v>
      </c>
      <c r="G217" s="33">
        <v>0</v>
      </c>
      <c r="H217" s="33">
        <v>0</v>
      </c>
      <c r="I217" s="33">
        <v>11</v>
      </c>
      <c r="J217" s="33">
        <v>17</v>
      </c>
      <c r="K217" s="33">
        <v>17</v>
      </c>
      <c r="L217" s="33">
        <v>17</v>
      </c>
      <c r="M217" s="33">
        <v>30</v>
      </c>
      <c r="N217" s="33">
        <v>31</v>
      </c>
      <c r="O217" s="20">
        <f t="shared" si="16"/>
        <v>123</v>
      </c>
      <c r="P217" s="33">
        <v>0</v>
      </c>
      <c r="Q217" s="33">
        <v>0</v>
      </c>
      <c r="R217" s="33">
        <v>0</v>
      </c>
      <c r="S217" s="33">
        <v>0</v>
      </c>
      <c r="T217" s="33">
        <v>0</v>
      </c>
      <c r="U217" s="33">
        <v>0</v>
      </c>
      <c r="V217" s="33">
        <v>179</v>
      </c>
      <c r="W217" s="33">
        <v>297</v>
      </c>
      <c r="X217" s="33">
        <v>138</v>
      </c>
      <c r="Y217" s="33">
        <v>202</v>
      </c>
      <c r="Z217" s="33">
        <v>531</v>
      </c>
      <c r="AA217" s="33">
        <v>454</v>
      </c>
      <c r="AB217" s="20">
        <f t="shared" si="15"/>
        <v>1801</v>
      </c>
    </row>
    <row r="218" spans="1:28" s="12" customFormat="1" ht="15.75" x14ac:dyDescent="0.2">
      <c r="A218" s="29" t="s">
        <v>1</v>
      </c>
      <c r="B218" s="29" t="s">
        <v>86</v>
      </c>
      <c r="C218" s="30">
        <v>0</v>
      </c>
      <c r="D218" s="30">
        <v>0</v>
      </c>
      <c r="E218" s="30">
        <v>0</v>
      </c>
      <c r="F218" s="30">
        <v>0</v>
      </c>
      <c r="G218" s="30">
        <v>0</v>
      </c>
      <c r="H218" s="30">
        <v>1</v>
      </c>
      <c r="I218" s="30">
        <v>1</v>
      </c>
      <c r="J218" s="30">
        <v>0</v>
      </c>
      <c r="K218" s="30">
        <v>2</v>
      </c>
      <c r="L218" s="30">
        <v>0</v>
      </c>
      <c r="M218" s="30">
        <v>0</v>
      </c>
      <c r="N218" s="30">
        <v>0</v>
      </c>
      <c r="O218" s="31">
        <f t="shared" si="14"/>
        <v>4</v>
      </c>
      <c r="P218" s="30">
        <v>0</v>
      </c>
      <c r="Q218" s="30">
        <v>0</v>
      </c>
      <c r="R218" s="30">
        <v>0</v>
      </c>
      <c r="S218" s="30">
        <v>0</v>
      </c>
      <c r="T218" s="30">
        <v>0</v>
      </c>
      <c r="U218" s="30">
        <v>71</v>
      </c>
      <c r="V218" s="30">
        <v>84</v>
      </c>
      <c r="W218" s="30">
        <v>0</v>
      </c>
      <c r="X218" s="30">
        <v>115</v>
      </c>
      <c r="Y218" s="30">
        <v>0</v>
      </c>
      <c r="Z218" s="30">
        <v>0</v>
      </c>
      <c r="AA218" s="30">
        <v>0</v>
      </c>
      <c r="AB218" s="31">
        <f t="shared" si="15"/>
        <v>270</v>
      </c>
    </row>
    <row r="219" spans="1:28" s="12" customFormat="1" ht="15.75" x14ac:dyDescent="0.2">
      <c r="A219" s="32" t="s">
        <v>21</v>
      </c>
      <c r="B219" s="32" t="s">
        <v>86</v>
      </c>
      <c r="C219" s="33">
        <v>18</v>
      </c>
      <c r="D219" s="33">
        <v>17</v>
      </c>
      <c r="E219" s="33">
        <v>17</v>
      </c>
      <c r="F219" s="33">
        <v>18</v>
      </c>
      <c r="G219" s="33">
        <v>17</v>
      </c>
      <c r="H219" s="33">
        <v>17</v>
      </c>
      <c r="I219" s="33">
        <v>17</v>
      </c>
      <c r="J219" s="33">
        <v>18</v>
      </c>
      <c r="K219" s="33">
        <v>15</v>
      </c>
      <c r="L219" s="33">
        <v>13</v>
      </c>
      <c r="M219" s="33">
        <v>16</v>
      </c>
      <c r="N219" s="33">
        <v>19</v>
      </c>
      <c r="O219" s="20">
        <f>SUM(C219:N219)</f>
        <v>202</v>
      </c>
      <c r="P219" s="33">
        <v>518</v>
      </c>
      <c r="Q219" s="33">
        <v>520</v>
      </c>
      <c r="R219" s="33">
        <v>585</v>
      </c>
      <c r="S219" s="33">
        <v>500</v>
      </c>
      <c r="T219" s="33">
        <v>426</v>
      </c>
      <c r="U219" s="33">
        <v>399</v>
      </c>
      <c r="V219" s="33">
        <v>633</v>
      </c>
      <c r="W219" s="33">
        <v>436</v>
      </c>
      <c r="X219" s="33">
        <v>372</v>
      </c>
      <c r="Y219" s="33">
        <v>413</v>
      </c>
      <c r="Z219" s="33">
        <v>368</v>
      </c>
      <c r="AA219" s="33">
        <v>664</v>
      </c>
      <c r="AB219" s="20">
        <f>SUM(P219:AA219)</f>
        <v>5834</v>
      </c>
    </row>
    <row r="220" spans="1:28" s="12" customFormat="1" ht="15.75" x14ac:dyDescent="0.2">
      <c r="A220" s="29" t="s">
        <v>17</v>
      </c>
      <c r="B220" s="29" t="s">
        <v>86</v>
      </c>
      <c r="C220" s="30">
        <v>0</v>
      </c>
      <c r="D220" s="30">
        <v>0</v>
      </c>
      <c r="E220" s="30">
        <v>0</v>
      </c>
      <c r="F220" s="30">
        <v>0</v>
      </c>
      <c r="G220" s="30">
        <v>0</v>
      </c>
      <c r="H220" s="30">
        <v>1</v>
      </c>
      <c r="I220" s="30">
        <v>11</v>
      </c>
      <c r="J220" s="30">
        <v>18</v>
      </c>
      <c r="K220" s="30">
        <v>16</v>
      </c>
      <c r="L220" s="30">
        <v>17</v>
      </c>
      <c r="M220" s="30">
        <v>4</v>
      </c>
      <c r="N220" s="30">
        <v>5</v>
      </c>
      <c r="O220" s="31">
        <f>SUM(C220:N220)</f>
        <v>72</v>
      </c>
      <c r="P220" s="30">
        <v>0</v>
      </c>
      <c r="Q220" s="30">
        <v>0</v>
      </c>
      <c r="R220" s="30">
        <v>0</v>
      </c>
      <c r="S220" s="30">
        <v>0</v>
      </c>
      <c r="T220" s="30">
        <v>0</v>
      </c>
      <c r="U220" s="30">
        <v>79</v>
      </c>
      <c r="V220" s="30">
        <v>20</v>
      </c>
      <c r="W220" s="30">
        <v>99</v>
      </c>
      <c r="X220" s="30">
        <v>32</v>
      </c>
      <c r="Y220" s="30">
        <v>50</v>
      </c>
      <c r="Z220" s="30">
        <v>14</v>
      </c>
      <c r="AA220" s="30">
        <v>23</v>
      </c>
      <c r="AB220" s="31">
        <f>SUM(P220:AA220)</f>
        <v>317</v>
      </c>
    </row>
    <row r="221" spans="1:28" s="12" customFormat="1" ht="18" x14ac:dyDescent="0.25">
      <c r="A221" s="43" t="s">
        <v>24</v>
      </c>
      <c r="B221" s="43"/>
      <c r="C221" s="28">
        <f>SUM(C190:C220)</f>
        <v>1231</v>
      </c>
      <c r="D221" s="28">
        <f t="shared" ref="D221:O221" si="17">SUM(D190:D220)</f>
        <v>1125</v>
      </c>
      <c r="E221" s="28">
        <f t="shared" si="17"/>
        <v>1259</v>
      </c>
      <c r="F221" s="28">
        <f t="shared" si="17"/>
        <v>1190</v>
      </c>
      <c r="G221" s="28">
        <f t="shared" si="17"/>
        <v>1236</v>
      </c>
      <c r="H221" s="28">
        <f t="shared" si="17"/>
        <v>1205</v>
      </c>
      <c r="I221" s="28">
        <f t="shared" si="17"/>
        <v>1385</v>
      </c>
      <c r="J221" s="28">
        <f t="shared" si="17"/>
        <v>1432</v>
      </c>
      <c r="K221" s="28">
        <f t="shared" si="17"/>
        <v>1307</v>
      </c>
      <c r="L221" s="28">
        <f t="shared" si="17"/>
        <v>1335</v>
      </c>
      <c r="M221" s="28">
        <f t="shared" si="17"/>
        <v>1477</v>
      </c>
      <c r="N221" s="28">
        <f t="shared" si="17"/>
        <v>1579</v>
      </c>
      <c r="O221" s="28">
        <f t="shared" si="17"/>
        <v>15761</v>
      </c>
      <c r="P221" s="28">
        <f t="shared" ref="P221" si="18">SUM(P190:P220)</f>
        <v>122067</v>
      </c>
      <c r="Q221" s="28">
        <f t="shared" ref="Q221" si="19">SUM(Q190:Q220)</f>
        <v>111054</v>
      </c>
      <c r="R221" s="28">
        <f t="shared" ref="R221" si="20">SUM(R190:R220)</f>
        <v>133534</v>
      </c>
      <c r="S221" s="28">
        <f t="shared" ref="S221" si="21">SUM(S190:S220)</f>
        <v>121780</v>
      </c>
      <c r="T221" s="28">
        <f t="shared" ref="T221" si="22">SUM(T190:T220)</f>
        <v>125462</v>
      </c>
      <c r="U221" s="28">
        <f t="shared" ref="U221" si="23">SUM(U190:U220)</f>
        <v>118685</v>
      </c>
      <c r="V221" s="28">
        <f t="shared" ref="V221" si="24">SUM(V190:V220)</f>
        <v>142550</v>
      </c>
      <c r="W221" s="28">
        <f t="shared" ref="W221" si="25">SUM(W190:W220)</f>
        <v>132743</v>
      </c>
      <c r="X221" s="28">
        <f t="shared" ref="X221" si="26">SUM(X190:X220)</f>
        <v>117487</v>
      </c>
      <c r="Y221" s="28">
        <f t="shared" ref="Y221" si="27">SUM(Y190:Y220)</f>
        <v>135434</v>
      </c>
      <c r="Z221" s="28">
        <f t="shared" ref="Z221" si="28">SUM(Z190:Z220)</f>
        <v>141229</v>
      </c>
      <c r="AA221" s="28">
        <f t="shared" ref="AA221" si="29">SUM(AA190:AA220)</f>
        <v>159622</v>
      </c>
      <c r="AB221" s="28">
        <f t="shared" ref="AB221" si="30">SUM(AB190:AB220)</f>
        <v>1561647</v>
      </c>
    </row>
    <row r="222" spans="1:28" s="12" customFormat="1" ht="18" customHeight="1" x14ac:dyDescent="0.25">
      <c r="A222" s="43" t="s">
        <v>27</v>
      </c>
      <c r="B222" s="43"/>
      <c r="C222" s="28">
        <v>36086</v>
      </c>
      <c r="D222" s="28">
        <v>32655</v>
      </c>
      <c r="E222" s="28">
        <v>37111</v>
      </c>
      <c r="F222" s="28">
        <v>36261</v>
      </c>
      <c r="G222" s="28">
        <v>37612</v>
      </c>
      <c r="H222" s="28">
        <v>36714</v>
      </c>
      <c r="I222" s="28">
        <v>40548</v>
      </c>
      <c r="J222" s="28">
        <v>40973</v>
      </c>
      <c r="K222" s="28">
        <v>36804</v>
      </c>
      <c r="L222" s="28">
        <v>39018</v>
      </c>
      <c r="M222" s="28">
        <v>38838</v>
      </c>
      <c r="N222" s="28">
        <v>40392</v>
      </c>
      <c r="O222" s="28">
        <f>SUM(C222:N222)</f>
        <v>453012</v>
      </c>
      <c r="P222" s="28">
        <v>3052646</v>
      </c>
      <c r="Q222" s="28">
        <v>2784817</v>
      </c>
      <c r="R222" s="28">
        <v>3353375</v>
      </c>
      <c r="S222" s="28">
        <v>3208498</v>
      </c>
      <c r="T222" s="28">
        <v>3448617</v>
      </c>
      <c r="U222" s="28">
        <v>3468138</v>
      </c>
      <c r="V222" s="28">
        <v>4126634</v>
      </c>
      <c r="W222" s="28">
        <v>3861233</v>
      </c>
      <c r="X222" s="28">
        <v>3324343</v>
      </c>
      <c r="Y222" s="28">
        <v>3572272</v>
      </c>
      <c r="Z222" s="28">
        <v>3664240</v>
      </c>
      <c r="AA222" s="28">
        <v>3930822</v>
      </c>
      <c r="AB222" s="28">
        <f>SUM(P222:AA222)</f>
        <v>41795635</v>
      </c>
    </row>
    <row r="223" spans="1:28" s="12" customFormat="1" ht="18" customHeight="1" x14ac:dyDescent="0.25">
      <c r="A223" s="34"/>
      <c r="B223" s="34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</row>
    <row r="224" spans="1:28" s="12" customFormat="1" ht="14.25" x14ac:dyDescent="0.2"/>
    <row r="225" spans="1:28" s="12" customFormat="1" ht="18" x14ac:dyDescent="0.25">
      <c r="A225" s="42">
        <v>2017</v>
      </c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</row>
    <row r="226" spans="1:28" s="12" customFormat="1" ht="18.75" customHeight="1" x14ac:dyDescent="0.2">
      <c r="A226" s="44" t="s">
        <v>69</v>
      </c>
      <c r="B226" s="45"/>
      <c r="C226" s="44" t="s">
        <v>72</v>
      </c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5"/>
      <c r="P226" s="47" t="s">
        <v>73</v>
      </c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9"/>
    </row>
    <row r="227" spans="1:28" s="12" customFormat="1" ht="18.75" x14ac:dyDescent="0.2">
      <c r="A227" s="24" t="s">
        <v>70</v>
      </c>
      <c r="B227" s="24" t="s">
        <v>71</v>
      </c>
      <c r="C227" s="24" t="s">
        <v>74</v>
      </c>
      <c r="D227" s="24" t="s">
        <v>75</v>
      </c>
      <c r="E227" s="24" t="s">
        <v>76</v>
      </c>
      <c r="F227" s="24" t="s">
        <v>77</v>
      </c>
      <c r="G227" s="24" t="s">
        <v>78</v>
      </c>
      <c r="H227" s="24" t="s">
        <v>79</v>
      </c>
      <c r="I227" s="24" t="s">
        <v>80</v>
      </c>
      <c r="J227" s="24" t="s">
        <v>81</v>
      </c>
      <c r="K227" s="24" t="s">
        <v>82</v>
      </c>
      <c r="L227" s="24" t="s">
        <v>83</v>
      </c>
      <c r="M227" s="24" t="s">
        <v>84</v>
      </c>
      <c r="N227" s="24" t="s">
        <v>85</v>
      </c>
      <c r="O227" s="24" t="s">
        <v>16</v>
      </c>
      <c r="P227" s="25" t="s">
        <v>74</v>
      </c>
      <c r="Q227" s="25" t="s">
        <v>75</v>
      </c>
      <c r="R227" s="25" t="s">
        <v>76</v>
      </c>
      <c r="S227" s="25" t="s">
        <v>77</v>
      </c>
      <c r="T227" s="25" t="s">
        <v>78</v>
      </c>
      <c r="U227" s="25" t="s">
        <v>79</v>
      </c>
      <c r="V227" s="25" t="s">
        <v>80</v>
      </c>
      <c r="W227" s="25" t="s">
        <v>81</v>
      </c>
      <c r="X227" s="25" t="s">
        <v>82</v>
      </c>
      <c r="Y227" s="25" t="s">
        <v>83</v>
      </c>
      <c r="Z227" s="25" t="s">
        <v>84</v>
      </c>
      <c r="AA227" s="25" t="s">
        <v>85</v>
      </c>
      <c r="AB227" s="25" t="s">
        <v>16</v>
      </c>
    </row>
    <row r="228" spans="1:28" s="12" customFormat="1" ht="15.75" x14ac:dyDescent="0.2">
      <c r="A228" s="29" t="s">
        <v>22</v>
      </c>
      <c r="B228" s="29" t="s">
        <v>87</v>
      </c>
      <c r="C228" s="30">
        <v>9</v>
      </c>
      <c r="D228" s="30">
        <v>8</v>
      </c>
      <c r="E228" s="30">
        <v>9</v>
      </c>
      <c r="F228" s="30">
        <v>8</v>
      </c>
      <c r="G228" s="30">
        <v>9</v>
      </c>
      <c r="H228" s="30">
        <v>9</v>
      </c>
      <c r="I228" s="30">
        <v>9</v>
      </c>
      <c r="J228" s="30">
        <v>9</v>
      </c>
      <c r="K228" s="30">
        <v>8</v>
      </c>
      <c r="L228" s="30">
        <v>9</v>
      </c>
      <c r="M228" s="30">
        <v>8</v>
      </c>
      <c r="N228" s="30">
        <v>9</v>
      </c>
      <c r="O228" s="31">
        <f>SUM(C228:N228)</f>
        <v>104</v>
      </c>
      <c r="P228" s="30">
        <v>510</v>
      </c>
      <c r="Q228" s="30">
        <v>446</v>
      </c>
      <c r="R228" s="30">
        <v>576</v>
      </c>
      <c r="S228" s="30">
        <v>518</v>
      </c>
      <c r="T228" s="30">
        <v>567</v>
      </c>
      <c r="U228" s="30">
        <v>461</v>
      </c>
      <c r="V228" s="30">
        <v>570</v>
      </c>
      <c r="W228" s="30">
        <v>535</v>
      </c>
      <c r="X228" s="30">
        <v>438</v>
      </c>
      <c r="Y228" s="30">
        <v>480</v>
      </c>
      <c r="Z228" s="30">
        <v>467</v>
      </c>
      <c r="AA228" s="30">
        <v>634</v>
      </c>
      <c r="AB228" s="31">
        <f>SUM(P228:AA228)</f>
        <v>6202</v>
      </c>
    </row>
    <row r="229" spans="1:28" s="12" customFormat="1" ht="15.75" x14ac:dyDescent="0.2">
      <c r="A229" s="32" t="s">
        <v>1</v>
      </c>
      <c r="B229" s="32" t="s">
        <v>2</v>
      </c>
      <c r="C229" s="33">
        <v>0</v>
      </c>
      <c r="D229" s="33">
        <v>0</v>
      </c>
      <c r="E229" s="33">
        <v>0</v>
      </c>
      <c r="F229" s="33">
        <v>0</v>
      </c>
      <c r="G229" s="33">
        <v>0</v>
      </c>
      <c r="H229" s="33">
        <v>1</v>
      </c>
      <c r="I229" s="33">
        <v>0</v>
      </c>
      <c r="J229" s="33">
        <v>0</v>
      </c>
      <c r="K229" s="33">
        <v>0</v>
      </c>
      <c r="L229" s="33">
        <v>0</v>
      </c>
      <c r="M229" s="33">
        <v>0</v>
      </c>
      <c r="N229" s="33">
        <v>0</v>
      </c>
      <c r="O229" s="20">
        <f t="shared" ref="O229" si="31">SUM(C229:N229)</f>
        <v>1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112</v>
      </c>
      <c r="V229" s="33">
        <v>0</v>
      </c>
      <c r="W229" s="33">
        <v>0</v>
      </c>
      <c r="X229" s="33">
        <v>0</v>
      </c>
      <c r="Y229" s="33">
        <v>0</v>
      </c>
      <c r="Z229" s="33">
        <v>0</v>
      </c>
      <c r="AA229" s="33">
        <v>0</v>
      </c>
      <c r="AB229" s="20">
        <f t="shared" ref="AB229" si="32">SUM(P229:AA229)</f>
        <v>112</v>
      </c>
    </row>
    <row r="230" spans="1:28" s="12" customFormat="1" ht="15.75" x14ac:dyDescent="0.2">
      <c r="A230" s="29" t="s">
        <v>1</v>
      </c>
      <c r="B230" s="29" t="s">
        <v>87</v>
      </c>
      <c r="C230" s="30">
        <v>135</v>
      </c>
      <c r="D230" s="30">
        <v>113</v>
      </c>
      <c r="E230" s="30">
        <v>124</v>
      </c>
      <c r="F230" s="30">
        <v>119</v>
      </c>
      <c r="G230" s="30">
        <v>124</v>
      </c>
      <c r="H230" s="30">
        <v>118</v>
      </c>
      <c r="I230" s="30">
        <v>120</v>
      </c>
      <c r="J230" s="30">
        <v>114</v>
      </c>
      <c r="K230" s="30">
        <v>108</v>
      </c>
      <c r="L230" s="30">
        <v>115</v>
      </c>
      <c r="M230" s="30">
        <v>119</v>
      </c>
      <c r="N230" s="30">
        <v>133</v>
      </c>
      <c r="O230" s="31">
        <f t="shared" ref="O230:O259" si="33">SUM(C230:N230)</f>
        <v>1442</v>
      </c>
      <c r="P230" s="30">
        <v>16066</v>
      </c>
      <c r="Q230" s="30">
        <v>11956</v>
      </c>
      <c r="R230" s="30">
        <v>12963</v>
      </c>
      <c r="S230" s="30">
        <v>12177</v>
      </c>
      <c r="T230" s="30">
        <v>12590</v>
      </c>
      <c r="U230" s="30">
        <v>11525</v>
      </c>
      <c r="V230" s="30">
        <v>12140</v>
      </c>
      <c r="W230" s="30">
        <v>11461</v>
      </c>
      <c r="X230" s="30">
        <v>10544</v>
      </c>
      <c r="Y230" s="30">
        <v>11519</v>
      </c>
      <c r="Z230" s="30">
        <v>12896</v>
      </c>
      <c r="AA230" s="30">
        <v>12831</v>
      </c>
      <c r="AB230" s="31">
        <f t="shared" ref="AB230:AB259" si="34">SUM(P230:AA230)</f>
        <v>148668</v>
      </c>
    </row>
    <row r="231" spans="1:28" s="12" customFormat="1" ht="15.75" x14ac:dyDescent="0.2">
      <c r="A231" s="32" t="s">
        <v>1</v>
      </c>
      <c r="B231" s="32" t="s">
        <v>92</v>
      </c>
      <c r="C231" s="33">
        <v>0</v>
      </c>
      <c r="D231" s="33">
        <v>0</v>
      </c>
      <c r="E231" s="33">
        <v>0</v>
      </c>
      <c r="F231" s="33">
        <v>0</v>
      </c>
      <c r="G231" s="33">
        <v>0</v>
      </c>
      <c r="H231" s="33">
        <v>0</v>
      </c>
      <c r="I231" s="33">
        <v>0</v>
      </c>
      <c r="J231" s="33">
        <v>0</v>
      </c>
      <c r="K231" s="33">
        <v>1</v>
      </c>
      <c r="L231" s="33">
        <v>0</v>
      </c>
      <c r="M231" s="33">
        <v>0</v>
      </c>
      <c r="N231" s="33">
        <v>0</v>
      </c>
      <c r="O231" s="20">
        <f t="shared" ref="O231" si="35">SUM(C231:N231)</f>
        <v>1</v>
      </c>
      <c r="P231" s="33">
        <v>0</v>
      </c>
      <c r="Q231" s="33">
        <v>0</v>
      </c>
      <c r="R231" s="33">
        <v>0</v>
      </c>
      <c r="S231" s="33">
        <v>0</v>
      </c>
      <c r="T231" s="33">
        <v>0</v>
      </c>
      <c r="U231" s="33">
        <v>0</v>
      </c>
      <c r="V231" s="33">
        <v>0</v>
      </c>
      <c r="W231" s="33">
        <v>0</v>
      </c>
      <c r="X231" s="33">
        <v>38</v>
      </c>
      <c r="Y231" s="33">
        <v>0</v>
      </c>
      <c r="Z231" s="33">
        <v>0</v>
      </c>
      <c r="AA231" s="33">
        <v>0</v>
      </c>
      <c r="AB231" s="20">
        <f t="shared" ref="AB231" si="36">SUM(P231:AA231)</f>
        <v>38</v>
      </c>
    </row>
    <row r="232" spans="1:28" s="12" customFormat="1" ht="15.75" x14ac:dyDescent="0.2">
      <c r="A232" s="29" t="s">
        <v>1</v>
      </c>
      <c r="B232" s="29" t="s">
        <v>6</v>
      </c>
      <c r="C232" s="30">
        <v>1</v>
      </c>
      <c r="D232" s="30">
        <v>0</v>
      </c>
      <c r="E232" s="30">
        <v>0</v>
      </c>
      <c r="F232" s="30">
        <v>0</v>
      </c>
      <c r="G232" s="30">
        <v>0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0">
        <v>0</v>
      </c>
      <c r="N232" s="30">
        <v>0</v>
      </c>
      <c r="O232" s="31">
        <f t="shared" si="33"/>
        <v>1</v>
      </c>
      <c r="P232" s="30">
        <v>97</v>
      </c>
      <c r="Q232" s="30">
        <v>0</v>
      </c>
      <c r="R232" s="30">
        <v>0</v>
      </c>
      <c r="S232" s="30">
        <v>0</v>
      </c>
      <c r="T232" s="30">
        <v>0</v>
      </c>
      <c r="U232" s="30">
        <v>0</v>
      </c>
      <c r="V232" s="30">
        <v>0</v>
      </c>
      <c r="W232" s="30">
        <v>0</v>
      </c>
      <c r="X232" s="30">
        <v>0</v>
      </c>
      <c r="Y232" s="30">
        <v>0</v>
      </c>
      <c r="Z232" s="30">
        <v>0</v>
      </c>
      <c r="AA232" s="30">
        <v>0</v>
      </c>
      <c r="AB232" s="31">
        <f t="shared" si="34"/>
        <v>97</v>
      </c>
    </row>
    <row r="233" spans="1:28" s="12" customFormat="1" ht="15.75" x14ac:dyDescent="0.2">
      <c r="A233" s="32" t="s">
        <v>1</v>
      </c>
      <c r="B233" s="32" t="s">
        <v>31</v>
      </c>
      <c r="C233" s="33">
        <v>1</v>
      </c>
      <c r="D233" s="33">
        <v>0</v>
      </c>
      <c r="E233" s="33">
        <v>0</v>
      </c>
      <c r="F233" s="33">
        <v>0</v>
      </c>
      <c r="G233" s="33">
        <v>0</v>
      </c>
      <c r="H233" s="33">
        <v>0</v>
      </c>
      <c r="I233" s="33">
        <v>0</v>
      </c>
      <c r="J233" s="33">
        <v>0</v>
      </c>
      <c r="K233" s="33">
        <v>0</v>
      </c>
      <c r="L233" s="33">
        <v>1</v>
      </c>
      <c r="M233" s="33">
        <v>0</v>
      </c>
      <c r="N233" s="33">
        <v>0</v>
      </c>
      <c r="O233" s="20">
        <f>SUM(C233:N233)</f>
        <v>2</v>
      </c>
      <c r="P233" s="33">
        <v>91</v>
      </c>
      <c r="Q233" s="33">
        <v>0</v>
      </c>
      <c r="R233" s="33">
        <v>0</v>
      </c>
      <c r="S233" s="33">
        <v>0</v>
      </c>
      <c r="T233" s="33">
        <v>0</v>
      </c>
      <c r="U233" s="33">
        <v>0</v>
      </c>
      <c r="V233" s="33">
        <v>0</v>
      </c>
      <c r="W233" s="33">
        <v>0</v>
      </c>
      <c r="X233" s="33">
        <v>0</v>
      </c>
      <c r="Y233" s="33">
        <v>96</v>
      </c>
      <c r="Z233" s="33">
        <v>0</v>
      </c>
      <c r="AA233" s="33">
        <v>0</v>
      </c>
      <c r="AB233" s="20">
        <f>SUM(P233:AA233)</f>
        <v>187</v>
      </c>
    </row>
    <row r="234" spans="1:28" s="12" customFormat="1" ht="15.75" x14ac:dyDescent="0.2">
      <c r="A234" s="29" t="s">
        <v>1</v>
      </c>
      <c r="B234" s="29" t="s">
        <v>90</v>
      </c>
      <c r="C234" s="30">
        <v>0</v>
      </c>
      <c r="D234" s="30">
        <v>0</v>
      </c>
      <c r="E234" s="30">
        <v>0</v>
      </c>
      <c r="F234" s="30">
        <v>0</v>
      </c>
      <c r="G234" s="30">
        <v>0</v>
      </c>
      <c r="H234" s="30">
        <v>0</v>
      </c>
      <c r="I234" s="30">
        <v>0</v>
      </c>
      <c r="J234" s="30">
        <v>1</v>
      </c>
      <c r="K234" s="30">
        <v>0</v>
      </c>
      <c r="L234" s="30">
        <v>0</v>
      </c>
      <c r="M234" s="30">
        <v>0</v>
      </c>
      <c r="N234" s="30">
        <v>0</v>
      </c>
      <c r="O234" s="31">
        <f>SUM(C234:N234)</f>
        <v>1</v>
      </c>
      <c r="P234" s="30">
        <v>0</v>
      </c>
      <c r="Q234" s="30">
        <v>0</v>
      </c>
      <c r="R234" s="30">
        <v>0</v>
      </c>
      <c r="S234" s="30">
        <v>0</v>
      </c>
      <c r="T234" s="30">
        <v>0</v>
      </c>
      <c r="U234" s="30">
        <v>0</v>
      </c>
      <c r="V234" s="30">
        <v>0</v>
      </c>
      <c r="W234" s="30">
        <v>91</v>
      </c>
      <c r="X234" s="30">
        <v>0</v>
      </c>
      <c r="Y234" s="30">
        <v>0</v>
      </c>
      <c r="Z234" s="30">
        <v>0</v>
      </c>
      <c r="AA234" s="30">
        <v>0</v>
      </c>
      <c r="AB234" s="31">
        <f>SUM(P234:AA234)</f>
        <v>91</v>
      </c>
    </row>
    <row r="235" spans="1:28" s="12" customFormat="1" ht="15.75" x14ac:dyDescent="0.2">
      <c r="A235" s="32" t="s">
        <v>1</v>
      </c>
      <c r="B235" s="32" t="s">
        <v>86</v>
      </c>
      <c r="C235" s="33">
        <v>0</v>
      </c>
      <c r="D235" s="33">
        <v>0</v>
      </c>
      <c r="E235" s="33">
        <v>0</v>
      </c>
      <c r="F235" s="33">
        <v>0</v>
      </c>
      <c r="G235" s="33">
        <v>0</v>
      </c>
      <c r="H235" s="33">
        <v>2</v>
      </c>
      <c r="I235" s="33">
        <v>1</v>
      </c>
      <c r="J235" s="33">
        <v>1</v>
      </c>
      <c r="K235" s="33">
        <v>0</v>
      </c>
      <c r="L235" s="33">
        <v>2</v>
      </c>
      <c r="M235" s="33">
        <v>0</v>
      </c>
      <c r="N235" s="33">
        <v>0</v>
      </c>
      <c r="O235" s="20">
        <f>SUM(C235:N235)</f>
        <v>6</v>
      </c>
      <c r="P235" s="33">
        <v>0</v>
      </c>
      <c r="Q235" s="33">
        <v>0</v>
      </c>
      <c r="R235" s="33">
        <v>0</v>
      </c>
      <c r="S235" s="33">
        <v>0</v>
      </c>
      <c r="T235" s="33">
        <v>0</v>
      </c>
      <c r="U235" s="33">
        <v>189</v>
      </c>
      <c r="V235" s="33">
        <v>98</v>
      </c>
      <c r="W235" s="33">
        <v>99</v>
      </c>
      <c r="X235" s="33">
        <v>0</v>
      </c>
      <c r="Y235" s="33">
        <v>138</v>
      </c>
      <c r="Z235" s="33">
        <v>0</v>
      </c>
      <c r="AA235" s="33">
        <v>0</v>
      </c>
      <c r="AB235" s="20">
        <f>SUM(P235:AA235)</f>
        <v>524</v>
      </c>
    </row>
    <row r="236" spans="1:28" s="12" customFormat="1" ht="15.75" x14ac:dyDescent="0.2">
      <c r="A236" s="29" t="s">
        <v>86</v>
      </c>
      <c r="B236" s="29" t="s">
        <v>2</v>
      </c>
      <c r="C236" s="30">
        <v>0</v>
      </c>
      <c r="D236" s="30">
        <v>0</v>
      </c>
      <c r="E236" s="30">
        <v>0</v>
      </c>
      <c r="F236" s="30">
        <v>0</v>
      </c>
      <c r="G236" s="30">
        <v>1</v>
      </c>
      <c r="H236" s="30">
        <v>0</v>
      </c>
      <c r="I236" s="30">
        <v>0</v>
      </c>
      <c r="J236" s="30">
        <v>0</v>
      </c>
      <c r="K236" s="30">
        <v>0</v>
      </c>
      <c r="L236" s="30">
        <v>0</v>
      </c>
      <c r="M236" s="30">
        <v>0</v>
      </c>
      <c r="N236" s="30">
        <v>0</v>
      </c>
      <c r="O236" s="31">
        <f t="shared" si="33"/>
        <v>1</v>
      </c>
      <c r="P236" s="30">
        <v>0</v>
      </c>
      <c r="Q236" s="30">
        <v>0</v>
      </c>
      <c r="R236" s="30">
        <v>0</v>
      </c>
      <c r="S236" s="30">
        <v>0</v>
      </c>
      <c r="T236" s="30">
        <v>87</v>
      </c>
      <c r="U236" s="30">
        <v>0</v>
      </c>
      <c r="V236" s="30">
        <v>0</v>
      </c>
      <c r="W236" s="30">
        <v>0</v>
      </c>
      <c r="X236" s="30">
        <v>0</v>
      </c>
      <c r="Y236" s="30">
        <v>0</v>
      </c>
      <c r="Z236" s="30">
        <v>0</v>
      </c>
      <c r="AA236" s="30">
        <v>0</v>
      </c>
      <c r="AB236" s="31">
        <f t="shared" si="34"/>
        <v>87</v>
      </c>
    </row>
    <row r="237" spans="1:28" s="12" customFormat="1" ht="15.75" x14ac:dyDescent="0.2">
      <c r="A237" s="32" t="s">
        <v>86</v>
      </c>
      <c r="B237" s="32" t="s">
        <v>88</v>
      </c>
      <c r="C237" s="33">
        <v>34</v>
      </c>
      <c r="D237" s="33">
        <v>25</v>
      </c>
      <c r="E237" s="33">
        <v>30</v>
      </c>
      <c r="F237" s="33">
        <v>36</v>
      </c>
      <c r="G237" s="33">
        <v>35</v>
      </c>
      <c r="H237" s="33">
        <v>38</v>
      </c>
      <c r="I237" s="33">
        <v>58</v>
      </c>
      <c r="J237" s="33">
        <v>72</v>
      </c>
      <c r="K237" s="33">
        <v>64</v>
      </c>
      <c r="L237" s="33">
        <v>67</v>
      </c>
      <c r="M237" s="33">
        <v>52</v>
      </c>
      <c r="N237" s="33">
        <v>59</v>
      </c>
      <c r="O237" s="20">
        <f t="shared" si="33"/>
        <v>570</v>
      </c>
      <c r="P237" s="33">
        <v>4884</v>
      </c>
      <c r="Q237" s="33">
        <v>3572</v>
      </c>
      <c r="R237" s="33">
        <v>4457</v>
      </c>
      <c r="S237" s="33">
        <v>5682</v>
      </c>
      <c r="T237" s="33">
        <v>5109</v>
      </c>
      <c r="U237" s="33">
        <v>4671</v>
      </c>
      <c r="V237" s="33">
        <v>6260</v>
      </c>
      <c r="W237" s="33">
        <v>6161</v>
      </c>
      <c r="X237" s="33">
        <v>4900</v>
      </c>
      <c r="Y237" s="33">
        <v>4884</v>
      </c>
      <c r="Z237" s="33">
        <v>5071</v>
      </c>
      <c r="AA237" s="33">
        <v>5427</v>
      </c>
      <c r="AB237" s="20">
        <f t="shared" si="34"/>
        <v>61078</v>
      </c>
    </row>
    <row r="238" spans="1:28" s="12" customFormat="1" ht="15.75" x14ac:dyDescent="0.2">
      <c r="A238" s="29" t="s">
        <v>86</v>
      </c>
      <c r="B238" s="29" t="s">
        <v>4</v>
      </c>
      <c r="C238" s="30">
        <v>37</v>
      </c>
      <c r="D238" s="30">
        <v>24</v>
      </c>
      <c r="E238" s="30">
        <v>24</v>
      </c>
      <c r="F238" s="30">
        <v>33</v>
      </c>
      <c r="G238" s="30">
        <v>31</v>
      </c>
      <c r="H238" s="30">
        <v>34</v>
      </c>
      <c r="I238" s="30">
        <v>35</v>
      </c>
      <c r="J238" s="30">
        <v>34</v>
      </c>
      <c r="K238" s="30">
        <v>26</v>
      </c>
      <c r="L238" s="30">
        <v>26</v>
      </c>
      <c r="M238" s="30">
        <v>29</v>
      </c>
      <c r="N238" s="30">
        <v>36</v>
      </c>
      <c r="O238" s="31">
        <f t="shared" si="33"/>
        <v>369</v>
      </c>
      <c r="P238" s="30">
        <v>5531</v>
      </c>
      <c r="Q238" s="30">
        <v>3567</v>
      </c>
      <c r="R238" s="30">
        <v>3389</v>
      </c>
      <c r="S238" s="30">
        <v>5030</v>
      </c>
      <c r="T238" s="30">
        <v>4511</v>
      </c>
      <c r="U238" s="30">
        <v>4778</v>
      </c>
      <c r="V238" s="30">
        <v>5550</v>
      </c>
      <c r="W238" s="30">
        <v>5673</v>
      </c>
      <c r="X238" s="30">
        <v>3911</v>
      </c>
      <c r="Y238" s="30">
        <v>4088</v>
      </c>
      <c r="Z238" s="30">
        <v>4589</v>
      </c>
      <c r="AA238" s="30">
        <v>5600</v>
      </c>
      <c r="AB238" s="31">
        <f t="shared" si="34"/>
        <v>56217</v>
      </c>
    </row>
    <row r="239" spans="1:28" s="12" customFormat="1" ht="15.75" x14ac:dyDescent="0.2">
      <c r="A239" s="32" t="s">
        <v>86</v>
      </c>
      <c r="B239" s="32" t="s">
        <v>34</v>
      </c>
      <c r="C239" s="33">
        <v>0</v>
      </c>
      <c r="D239" s="33">
        <v>0</v>
      </c>
      <c r="E239" s="33">
        <v>0</v>
      </c>
      <c r="F239" s="33">
        <v>0</v>
      </c>
      <c r="G239" s="33">
        <v>0</v>
      </c>
      <c r="H239" s="33">
        <v>0</v>
      </c>
      <c r="I239" s="33">
        <v>0</v>
      </c>
      <c r="J239" s="33">
        <v>0</v>
      </c>
      <c r="K239" s="33">
        <v>0</v>
      </c>
      <c r="L239" s="33">
        <v>1</v>
      </c>
      <c r="M239" s="33">
        <v>0</v>
      </c>
      <c r="N239" s="33">
        <v>0</v>
      </c>
      <c r="O239" s="20">
        <f t="shared" si="33"/>
        <v>1</v>
      </c>
      <c r="P239" s="33">
        <v>0</v>
      </c>
      <c r="Q239" s="33">
        <v>0</v>
      </c>
      <c r="R239" s="33">
        <v>0</v>
      </c>
      <c r="S239" s="33">
        <v>0</v>
      </c>
      <c r="T239" s="33">
        <v>0</v>
      </c>
      <c r="U239" s="33">
        <v>0</v>
      </c>
      <c r="V239" s="33">
        <v>0</v>
      </c>
      <c r="W239" s="33">
        <v>0</v>
      </c>
      <c r="X239" s="33">
        <v>0</v>
      </c>
      <c r="Y239" s="33">
        <v>84</v>
      </c>
      <c r="Z239" s="33">
        <v>0</v>
      </c>
      <c r="AA239" s="33">
        <v>0</v>
      </c>
      <c r="AB239" s="20">
        <f t="shared" si="34"/>
        <v>84</v>
      </c>
    </row>
    <row r="240" spans="1:28" s="12" customFormat="1" ht="15.75" x14ac:dyDescent="0.2">
      <c r="A240" s="29" t="s">
        <v>86</v>
      </c>
      <c r="B240" s="29" t="s">
        <v>89</v>
      </c>
      <c r="C240" s="30">
        <v>48</v>
      </c>
      <c r="D240" s="30">
        <v>41</v>
      </c>
      <c r="E240" s="30">
        <v>55</v>
      </c>
      <c r="F240" s="30">
        <v>56</v>
      </c>
      <c r="G240" s="30">
        <v>48</v>
      </c>
      <c r="H240" s="30">
        <v>48</v>
      </c>
      <c r="I240" s="30">
        <v>58</v>
      </c>
      <c r="J240" s="30">
        <v>57</v>
      </c>
      <c r="K240" s="30">
        <v>56</v>
      </c>
      <c r="L240" s="30">
        <v>52</v>
      </c>
      <c r="M240" s="30">
        <v>44</v>
      </c>
      <c r="N240" s="30">
        <v>50</v>
      </c>
      <c r="O240" s="31">
        <f t="shared" si="33"/>
        <v>613</v>
      </c>
      <c r="P240" s="30">
        <v>1030</v>
      </c>
      <c r="Q240" s="30">
        <v>816</v>
      </c>
      <c r="R240" s="30">
        <v>1080</v>
      </c>
      <c r="S240" s="30">
        <v>1256</v>
      </c>
      <c r="T240" s="30">
        <v>919</v>
      </c>
      <c r="U240" s="30">
        <v>1134</v>
      </c>
      <c r="V240" s="30">
        <v>1407</v>
      </c>
      <c r="W240" s="30">
        <v>1290</v>
      </c>
      <c r="X240" s="30">
        <v>1089</v>
      </c>
      <c r="Y240" s="30">
        <v>1082</v>
      </c>
      <c r="Z240" s="30">
        <v>1238</v>
      </c>
      <c r="AA240" s="30">
        <v>1405</v>
      </c>
      <c r="AB240" s="31">
        <f t="shared" si="34"/>
        <v>13746</v>
      </c>
    </row>
    <row r="241" spans="1:28" s="12" customFormat="1" ht="15.75" x14ac:dyDescent="0.2">
      <c r="A241" s="32" t="s">
        <v>86</v>
      </c>
      <c r="B241" s="32" t="s">
        <v>87</v>
      </c>
      <c r="C241" s="33">
        <v>427</v>
      </c>
      <c r="D241" s="33">
        <v>384</v>
      </c>
      <c r="E241" s="33">
        <v>412</v>
      </c>
      <c r="F241" s="33">
        <v>407</v>
      </c>
      <c r="G241" s="33">
        <v>405</v>
      </c>
      <c r="H241" s="33">
        <v>326</v>
      </c>
      <c r="I241" s="33">
        <v>359</v>
      </c>
      <c r="J241" s="33">
        <v>353</v>
      </c>
      <c r="K241" s="33">
        <v>325</v>
      </c>
      <c r="L241" s="33">
        <v>348</v>
      </c>
      <c r="M241" s="33">
        <v>327</v>
      </c>
      <c r="N241" s="33">
        <v>330</v>
      </c>
      <c r="O241" s="20">
        <f t="shared" si="33"/>
        <v>4403</v>
      </c>
      <c r="P241" s="33">
        <v>44481</v>
      </c>
      <c r="Q241" s="33">
        <v>36437</v>
      </c>
      <c r="R241" s="33">
        <v>39259</v>
      </c>
      <c r="S241" s="33">
        <v>40086</v>
      </c>
      <c r="T241" s="33">
        <v>39792</v>
      </c>
      <c r="U241" s="33">
        <v>35413</v>
      </c>
      <c r="V241" s="33">
        <v>39899</v>
      </c>
      <c r="W241" s="33">
        <v>39803</v>
      </c>
      <c r="X241" s="33">
        <v>33926</v>
      </c>
      <c r="Y241" s="33">
        <v>38204</v>
      </c>
      <c r="Z241" s="33">
        <v>38315</v>
      </c>
      <c r="AA241" s="33">
        <v>35027</v>
      </c>
      <c r="AB241" s="20">
        <f t="shared" si="34"/>
        <v>460642</v>
      </c>
    </row>
    <row r="242" spans="1:28" s="12" customFormat="1" ht="15.75" x14ac:dyDescent="0.2">
      <c r="A242" s="29" t="s">
        <v>86</v>
      </c>
      <c r="B242" s="29" t="s">
        <v>92</v>
      </c>
      <c r="C242" s="30">
        <v>0</v>
      </c>
      <c r="D242" s="30">
        <v>1</v>
      </c>
      <c r="E242" s="30">
        <v>0</v>
      </c>
      <c r="F242" s="30">
        <v>0</v>
      </c>
      <c r="G242" s="30">
        <v>0</v>
      </c>
      <c r="H242" s="30">
        <v>0</v>
      </c>
      <c r="I242" s="30">
        <v>0</v>
      </c>
      <c r="J242" s="30">
        <v>1</v>
      </c>
      <c r="K242" s="30">
        <v>0</v>
      </c>
      <c r="L242" s="30">
        <v>0</v>
      </c>
      <c r="M242" s="30">
        <v>0</v>
      </c>
      <c r="N242" s="30">
        <v>0</v>
      </c>
      <c r="O242" s="31">
        <f t="shared" si="33"/>
        <v>2</v>
      </c>
      <c r="P242" s="30">
        <v>0</v>
      </c>
      <c r="Q242" s="30">
        <v>83</v>
      </c>
      <c r="R242" s="30">
        <v>0</v>
      </c>
      <c r="S242" s="30">
        <v>0</v>
      </c>
      <c r="T242" s="30">
        <v>0</v>
      </c>
      <c r="U242" s="30">
        <v>0</v>
      </c>
      <c r="V242" s="30">
        <v>0</v>
      </c>
      <c r="W242" s="30">
        <v>73</v>
      </c>
      <c r="X242" s="30">
        <v>0</v>
      </c>
      <c r="Y242" s="30">
        <v>0</v>
      </c>
      <c r="Z242" s="30">
        <v>0</v>
      </c>
      <c r="AA242" s="30">
        <v>0</v>
      </c>
      <c r="AB242" s="31">
        <f t="shared" si="34"/>
        <v>156</v>
      </c>
    </row>
    <row r="243" spans="1:28" s="12" customFormat="1" ht="15.75" x14ac:dyDescent="0.2">
      <c r="A243" s="32" t="s">
        <v>86</v>
      </c>
      <c r="B243" s="32" t="s">
        <v>5</v>
      </c>
      <c r="C243" s="33">
        <v>33</v>
      </c>
      <c r="D243" s="33">
        <v>23</v>
      </c>
      <c r="E243" s="33">
        <v>31</v>
      </c>
      <c r="F243" s="33">
        <v>37</v>
      </c>
      <c r="G243" s="33">
        <v>36</v>
      </c>
      <c r="H243" s="33">
        <v>34</v>
      </c>
      <c r="I243" s="33">
        <v>34</v>
      </c>
      <c r="J243" s="33">
        <v>37</v>
      </c>
      <c r="K243" s="33">
        <v>25</v>
      </c>
      <c r="L243" s="33">
        <v>31</v>
      </c>
      <c r="M243" s="33">
        <v>22</v>
      </c>
      <c r="N243" s="33">
        <v>29</v>
      </c>
      <c r="O243" s="20">
        <f t="shared" si="33"/>
        <v>372</v>
      </c>
      <c r="P243" s="33">
        <v>5117</v>
      </c>
      <c r="Q243" s="33">
        <v>3275</v>
      </c>
      <c r="R243" s="33">
        <v>4467</v>
      </c>
      <c r="S243" s="33">
        <v>5516</v>
      </c>
      <c r="T243" s="33">
        <v>5454</v>
      </c>
      <c r="U243" s="33">
        <v>5023</v>
      </c>
      <c r="V243" s="33">
        <v>5573</v>
      </c>
      <c r="W243" s="33">
        <v>6029</v>
      </c>
      <c r="X243" s="33">
        <v>3579</v>
      </c>
      <c r="Y243" s="33">
        <v>4295</v>
      </c>
      <c r="Z243" s="33">
        <v>3650</v>
      </c>
      <c r="AA243" s="33">
        <v>4654</v>
      </c>
      <c r="AB243" s="20">
        <f t="shared" si="34"/>
        <v>56632</v>
      </c>
    </row>
    <row r="244" spans="1:28" s="12" customFormat="1" ht="15.75" x14ac:dyDescent="0.2">
      <c r="A244" s="29" t="s">
        <v>86</v>
      </c>
      <c r="B244" s="29" t="s">
        <v>6</v>
      </c>
      <c r="C244" s="30">
        <v>31</v>
      </c>
      <c r="D244" s="30">
        <v>28</v>
      </c>
      <c r="E244" s="30">
        <v>32</v>
      </c>
      <c r="F244" s="30">
        <v>30</v>
      </c>
      <c r="G244" s="30">
        <v>22</v>
      </c>
      <c r="H244" s="30">
        <v>22</v>
      </c>
      <c r="I244" s="30">
        <v>44</v>
      </c>
      <c r="J244" s="30">
        <v>56</v>
      </c>
      <c r="K244" s="30">
        <v>44</v>
      </c>
      <c r="L244" s="30">
        <v>50</v>
      </c>
      <c r="M244" s="30">
        <v>50</v>
      </c>
      <c r="N244" s="30">
        <v>52</v>
      </c>
      <c r="O244" s="31">
        <f t="shared" si="33"/>
        <v>461</v>
      </c>
      <c r="P244" s="30">
        <v>364</v>
      </c>
      <c r="Q244" s="30">
        <v>291</v>
      </c>
      <c r="R244" s="30">
        <v>361</v>
      </c>
      <c r="S244" s="30">
        <v>320</v>
      </c>
      <c r="T244" s="30">
        <v>301</v>
      </c>
      <c r="U244" s="30">
        <v>314</v>
      </c>
      <c r="V244" s="30">
        <v>464</v>
      </c>
      <c r="W244" s="30">
        <v>519</v>
      </c>
      <c r="X244" s="30">
        <v>351</v>
      </c>
      <c r="Y244" s="30">
        <v>570</v>
      </c>
      <c r="Z244" s="30">
        <v>619</v>
      </c>
      <c r="AA244" s="30">
        <v>807</v>
      </c>
      <c r="AB244" s="31">
        <f t="shared" si="34"/>
        <v>5281</v>
      </c>
    </row>
    <row r="245" spans="1:28" s="12" customFormat="1" ht="15.75" x14ac:dyDescent="0.2">
      <c r="A245" s="32" t="s">
        <v>86</v>
      </c>
      <c r="B245" s="32" t="s">
        <v>31</v>
      </c>
      <c r="C245" s="33">
        <v>1</v>
      </c>
      <c r="D245" s="33">
        <v>0</v>
      </c>
      <c r="E245" s="33">
        <v>1</v>
      </c>
      <c r="F245" s="33">
        <v>0</v>
      </c>
      <c r="G245" s="33">
        <v>0</v>
      </c>
      <c r="H245" s="33">
        <v>0</v>
      </c>
      <c r="I245" s="33">
        <v>0</v>
      </c>
      <c r="J245" s="33">
        <v>0</v>
      </c>
      <c r="K245" s="33">
        <v>0</v>
      </c>
      <c r="L245" s="33">
        <v>0</v>
      </c>
      <c r="M245" s="33">
        <v>0</v>
      </c>
      <c r="N245" s="33">
        <v>0</v>
      </c>
      <c r="O245" s="20">
        <f t="shared" si="33"/>
        <v>2</v>
      </c>
      <c r="P245" s="33">
        <v>45</v>
      </c>
      <c r="Q245" s="33">
        <v>0</v>
      </c>
      <c r="R245" s="33">
        <v>79</v>
      </c>
      <c r="S245" s="33">
        <v>0</v>
      </c>
      <c r="T245" s="33">
        <v>0</v>
      </c>
      <c r="U245" s="33">
        <v>0</v>
      </c>
      <c r="V245" s="33">
        <v>0</v>
      </c>
      <c r="W245" s="33">
        <v>0</v>
      </c>
      <c r="X245" s="33">
        <v>0</v>
      </c>
      <c r="Y245" s="33">
        <v>0</v>
      </c>
      <c r="Z245" s="33">
        <v>0</v>
      </c>
      <c r="AA245" s="33">
        <v>0</v>
      </c>
      <c r="AB245" s="20">
        <f t="shared" si="34"/>
        <v>124</v>
      </c>
    </row>
    <row r="246" spans="1:28" s="12" customFormat="1" ht="15.75" x14ac:dyDescent="0.2">
      <c r="A246" s="29" t="s">
        <v>86</v>
      </c>
      <c r="B246" s="29" t="s">
        <v>1</v>
      </c>
      <c r="C246" s="30">
        <v>0</v>
      </c>
      <c r="D246" s="30">
        <v>0</v>
      </c>
      <c r="E246" s="30">
        <v>0</v>
      </c>
      <c r="F246" s="30">
        <v>0</v>
      </c>
      <c r="G246" s="30">
        <v>0</v>
      </c>
      <c r="H246" s="30">
        <v>0</v>
      </c>
      <c r="I246" s="30">
        <v>0</v>
      </c>
      <c r="J246" s="30">
        <v>0</v>
      </c>
      <c r="K246" s="30">
        <v>1</v>
      </c>
      <c r="L246" s="30">
        <v>1</v>
      </c>
      <c r="M246" s="30">
        <v>0</v>
      </c>
      <c r="N246" s="30">
        <v>0</v>
      </c>
      <c r="O246" s="31">
        <f t="shared" ref="O246" si="37">SUM(C246:N246)</f>
        <v>2</v>
      </c>
      <c r="P246" s="30">
        <v>0</v>
      </c>
      <c r="Q246" s="30">
        <v>0</v>
      </c>
      <c r="R246" s="30">
        <v>0</v>
      </c>
      <c r="S246" s="30">
        <v>0</v>
      </c>
      <c r="T246" s="30">
        <v>0</v>
      </c>
      <c r="U246" s="30">
        <v>0</v>
      </c>
      <c r="V246" s="30">
        <v>0</v>
      </c>
      <c r="W246" s="30">
        <v>0</v>
      </c>
      <c r="X246" s="30">
        <v>80</v>
      </c>
      <c r="Y246" s="30">
        <v>84</v>
      </c>
      <c r="Z246" s="30">
        <v>0</v>
      </c>
      <c r="AA246" s="30">
        <v>0</v>
      </c>
      <c r="AB246" s="31">
        <f t="shared" ref="AB246" si="38">SUM(P246:AA246)</f>
        <v>164</v>
      </c>
    </row>
    <row r="247" spans="1:28" s="12" customFormat="1" ht="15.75" x14ac:dyDescent="0.2">
      <c r="A247" s="32" t="s">
        <v>86</v>
      </c>
      <c r="B247" s="32" t="s">
        <v>21</v>
      </c>
      <c r="C247" s="33">
        <v>17</v>
      </c>
      <c r="D247" s="33">
        <v>14</v>
      </c>
      <c r="E247" s="33">
        <v>23</v>
      </c>
      <c r="F247" s="33">
        <v>26</v>
      </c>
      <c r="G247" s="33">
        <v>26</v>
      </c>
      <c r="H247" s="33">
        <v>24</v>
      </c>
      <c r="I247" s="33">
        <v>24</v>
      </c>
      <c r="J247" s="33">
        <v>21</v>
      </c>
      <c r="K247" s="33">
        <v>20</v>
      </c>
      <c r="L247" s="33">
        <v>18</v>
      </c>
      <c r="M247" s="33">
        <v>9</v>
      </c>
      <c r="N247" s="33">
        <v>9</v>
      </c>
      <c r="O247" s="20">
        <f t="shared" si="33"/>
        <v>231</v>
      </c>
      <c r="P247" s="33">
        <v>436</v>
      </c>
      <c r="Q247" s="33">
        <v>218</v>
      </c>
      <c r="R247" s="33">
        <v>278</v>
      </c>
      <c r="S247" s="33">
        <v>681</v>
      </c>
      <c r="T247" s="33">
        <v>515</v>
      </c>
      <c r="U247" s="33">
        <v>537</v>
      </c>
      <c r="V247" s="33">
        <v>885</v>
      </c>
      <c r="W247" s="33">
        <v>601</v>
      </c>
      <c r="X247" s="33">
        <v>371</v>
      </c>
      <c r="Y247" s="33">
        <v>321</v>
      </c>
      <c r="Z247" s="33">
        <v>223</v>
      </c>
      <c r="AA247" s="33">
        <v>289</v>
      </c>
      <c r="AB247" s="20">
        <f t="shared" si="34"/>
        <v>5355</v>
      </c>
    </row>
    <row r="248" spans="1:28" s="12" customFormat="1" ht="15.75" x14ac:dyDescent="0.2">
      <c r="A248" s="29" t="s">
        <v>86</v>
      </c>
      <c r="B248" s="29" t="s">
        <v>23</v>
      </c>
      <c r="C248" s="30">
        <v>0</v>
      </c>
      <c r="D248" s="30">
        <v>0</v>
      </c>
      <c r="E248" s="30">
        <v>0</v>
      </c>
      <c r="F248" s="30">
        <v>0</v>
      </c>
      <c r="G248" s="30">
        <v>0</v>
      </c>
      <c r="H248" s="30">
        <v>1</v>
      </c>
      <c r="I248" s="30">
        <v>0</v>
      </c>
      <c r="J248" s="30">
        <v>0</v>
      </c>
      <c r="K248" s="30">
        <v>1</v>
      </c>
      <c r="L248" s="30">
        <v>0</v>
      </c>
      <c r="M248" s="30">
        <v>0</v>
      </c>
      <c r="N248" s="30">
        <v>0</v>
      </c>
      <c r="O248" s="31">
        <f t="shared" ref="O248" si="39">SUM(C248:N248)</f>
        <v>2</v>
      </c>
      <c r="P248" s="30">
        <v>0</v>
      </c>
      <c r="Q248" s="30">
        <v>0</v>
      </c>
      <c r="R248" s="30">
        <v>0</v>
      </c>
      <c r="S248" s="30">
        <v>0</v>
      </c>
      <c r="T248" s="30">
        <v>0</v>
      </c>
      <c r="U248" s="30">
        <v>97</v>
      </c>
      <c r="V248" s="30">
        <v>0</v>
      </c>
      <c r="W248" s="30">
        <v>0</v>
      </c>
      <c r="X248" s="30">
        <v>92</v>
      </c>
      <c r="Y248" s="30">
        <v>0</v>
      </c>
      <c r="Z248" s="30">
        <v>0</v>
      </c>
      <c r="AA248" s="30">
        <v>0</v>
      </c>
      <c r="AB248" s="31">
        <f t="shared" ref="AB248" si="40">SUM(P248:AA248)</f>
        <v>189</v>
      </c>
    </row>
    <row r="249" spans="1:28" s="12" customFormat="1" ht="15.75" x14ac:dyDescent="0.2">
      <c r="A249" s="32" t="s">
        <v>86</v>
      </c>
      <c r="B249" s="32" t="s">
        <v>17</v>
      </c>
      <c r="C249" s="33">
        <v>4</v>
      </c>
      <c r="D249" s="33">
        <v>4</v>
      </c>
      <c r="E249" s="33">
        <v>5</v>
      </c>
      <c r="F249" s="33">
        <v>4</v>
      </c>
      <c r="G249" s="33">
        <v>4</v>
      </c>
      <c r="H249" s="33">
        <v>4</v>
      </c>
      <c r="I249" s="33">
        <v>0</v>
      </c>
      <c r="J249" s="33">
        <v>0</v>
      </c>
      <c r="K249" s="33">
        <v>0</v>
      </c>
      <c r="L249" s="33">
        <v>8</v>
      </c>
      <c r="M249" s="33">
        <v>24</v>
      </c>
      <c r="N249" s="33">
        <v>22</v>
      </c>
      <c r="O249" s="20">
        <f t="shared" si="33"/>
        <v>79</v>
      </c>
      <c r="P249" s="33">
        <v>6</v>
      </c>
      <c r="Q249" s="33">
        <v>7</v>
      </c>
      <c r="R249" s="33">
        <v>22</v>
      </c>
      <c r="S249" s="33">
        <v>9</v>
      </c>
      <c r="T249" s="33">
        <v>10</v>
      </c>
      <c r="U249" s="33">
        <v>7</v>
      </c>
      <c r="V249" s="33">
        <v>0</v>
      </c>
      <c r="W249" s="33">
        <v>0</v>
      </c>
      <c r="X249" s="33">
        <v>0</v>
      </c>
      <c r="Y249" s="33">
        <v>48</v>
      </c>
      <c r="Z249" s="33">
        <v>169</v>
      </c>
      <c r="AA249" s="33">
        <v>249</v>
      </c>
      <c r="AB249" s="20">
        <f t="shared" si="34"/>
        <v>527</v>
      </c>
    </row>
    <row r="250" spans="1:28" s="12" customFormat="1" ht="15.75" x14ac:dyDescent="0.2">
      <c r="A250" s="29" t="s">
        <v>88</v>
      </c>
      <c r="B250" s="29" t="s">
        <v>86</v>
      </c>
      <c r="C250" s="30">
        <v>34</v>
      </c>
      <c r="D250" s="30">
        <v>25</v>
      </c>
      <c r="E250" s="30">
        <v>30</v>
      </c>
      <c r="F250" s="30">
        <v>36</v>
      </c>
      <c r="G250" s="30">
        <v>35</v>
      </c>
      <c r="H250" s="30">
        <v>38</v>
      </c>
      <c r="I250" s="30">
        <v>57</v>
      </c>
      <c r="J250" s="30">
        <v>72</v>
      </c>
      <c r="K250" s="30">
        <v>64</v>
      </c>
      <c r="L250" s="30">
        <v>67</v>
      </c>
      <c r="M250" s="30">
        <v>52</v>
      </c>
      <c r="N250" s="30">
        <v>62</v>
      </c>
      <c r="O250" s="31">
        <f t="shared" si="33"/>
        <v>572</v>
      </c>
      <c r="P250" s="30">
        <v>4824</v>
      </c>
      <c r="Q250" s="30">
        <v>3544</v>
      </c>
      <c r="R250" s="30">
        <v>4206</v>
      </c>
      <c r="S250" s="30">
        <v>5495</v>
      </c>
      <c r="T250" s="30">
        <v>5148</v>
      </c>
      <c r="U250" s="30">
        <v>4545</v>
      </c>
      <c r="V250" s="30">
        <v>6244</v>
      </c>
      <c r="W250" s="30">
        <v>6339</v>
      </c>
      <c r="X250" s="30">
        <v>4998</v>
      </c>
      <c r="Y250" s="30">
        <v>5222</v>
      </c>
      <c r="Z250" s="30">
        <v>4731</v>
      </c>
      <c r="AA250" s="30">
        <v>5770</v>
      </c>
      <c r="AB250" s="31">
        <f t="shared" si="34"/>
        <v>61066</v>
      </c>
    </row>
    <row r="251" spans="1:28" s="12" customFormat="1" ht="15.75" x14ac:dyDescent="0.2">
      <c r="A251" s="32" t="s">
        <v>4</v>
      </c>
      <c r="B251" s="32" t="s">
        <v>86</v>
      </c>
      <c r="C251" s="33">
        <v>37</v>
      </c>
      <c r="D251" s="33">
        <v>24</v>
      </c>
      <c r="E251" s="33">
        <v>24</v>
      </c>
      <c r="F251" s="33">
        <v>33</v>
      </c>
      <c r="G251" s="33">
        <v>31</v>
      </c>
      <c r="H251" s="33">
        <v>34</v>
      </c>
      <c r="I251" s="33">
        <v>35</v>
      </c>
      <c r="J251" s="33">
        <v>34</v>
      </c>
      <c r="K251" s="33">
        <v>26</v>
      </c>
      <c r="L251" s="33">
        <v>26</v>
      </c>
      <c r="M251" s="33">
        <v>29</v>
      </c>
      <c r="N251" s="33">
        <v>36</v>
      </c>
      <c r="O251" s="20">
        <f t="shared" si="33"/>
        <v>369</v>
      </c>
      <c r="P251" s="33">
        <v>5051</v>
      </c>
      <c r="Q251" s="33">
        <v>3735</v>
      </c>
      <c r="R251" s="33">
        <v>3556</v>
      </c>
      <c r="S251" s="33">
        <v>5174</v>
      </c>
      <c r="T251" s="33">
        <v>4541</v>
      </c>
      <c r="U251" s="33">
        <v>5074</v>
      </c>
      <c r="V251" s="33">
        <v>5654</v>
      </c>
      <c r="W251" s="33">
        <v>5539</v>
      </c>
      <c r="X251" s="33">
        <v>3992</v>
      </c>
      <c r="Y251" s="33">
        <v>4119</v>
      </c>
      <c r="Z251" s="33">
        <v>4859</v>
      </c>
      <c r="AA251" s="33">
        <v>6194</v>
      </c>
      <c r="AB251" s="20">
        <f t="shared" si="34"/>
        <v>57488</v>
      </c>
    </row>
    <row r="252" spans="1:28" s="12" customFormat="1" ht="15.75" x14ac:dyDescent="0.2">
      <c r="A252" s="29" t="s">
        <v>89</v>
      </c>
      <c r="B252" s="29" t="s">
        <v>86</v>
      </c>
      <c r="C252" s="30">
        <v>48</v>
      </c>
      <c r="D252" s="30">
        <v>41</v>
      </c>
      <c r="E252" s="30">
        <v>55</v>
      </c>
      <c r="F252" s="30">
        <v>56</v>
      </c>
      <c r="G252" s="30">
        <v>48</v>
      </c>
      <c r="H252" s="30">
        <v>47</v>
      </c>
      <c r="I252" s="30">
        <v>58</v>
      </c>
      <c r="J252" s="30">
        <v>57</v>
      </c>
      <c r="K252" s="30">
        <v>54</v>
      </c>
      <c r="L252" s="30">
        <v>52</v>
      </c>
      <c r="M252" s="30">
        <v>46</v>
      </c>
      <c r="N252" s="30">
        <v>51</v>
      </c>
      <c r="O252" s="31">
        <f t="shared" si="33"/>
        <v>613</v>
      </c>
      <c r="P252" s="30">
        <v>875</v>
      </c>
      <c r="Q252" s="30">
        <v>813</v>
      </c>
      <c r="R252" s="30">
        <v>1085</v>
      </c>
      <c r="S252" s="30">
        <v>1250</v>
      </c>
      <c r="T252" s="30">
        <v>1037</v>
      </c>
      <c r="U252" s="30">
        <v>987</v>
      </c>
      <c r="V252" s="30">
        <v>1287</v>
      </c>
      <c r="W252" s="30">
        <v>1237</v>
      </c>
      <c r="X252" s="30">
        <v>989</v>
      </c>
      <c r="Y252" s="30">
        <v>996</v>
      </c>
      <c r="Z252" s="30">
        <v>1012</v>
      </c>
      <c r="AA252" s="30">
        <v>1254</v>
      </c>
      <c r="AB252" s="31">
        <f t="shared" si="34"/>
        <v>12822</v>
      </c>
    </row>
    <row r="253" spans="1:28" s="12" customFormat="1" ht="15.75" x14ac:dyDescent="0.2">
      <c r="A253" s="32" t="s">
        <v>87</v>
      </c>
      <c r="B253" s="32" t="s">
        <v>22</v>
      </c>
      <c r="C253" s="33">
        <v>9</v>
      </c>
      <c r="D253" s="33">
        <v>8</v>
      </c>
      <c r="E253" s="33">
        <v>9</v>
      </c>
      <c r="F253" s="33">
        <v>8</v>
      </c>
      <c r="G253" s="33">
        <v>9</v>
      </c>
      <c r="H253" s="33">
        <v>9</v>
      </c>
      <c r="I253" s="33">
        <v>9</v>
      </c>
      <c r="J253" s="33">
        <v>9</v>
      </c>
      <c r="K253" s="33">
        <v>8</v>
      </c>
      <c r="L253" s="33">
        <v>9</v>
      </c>
      <c r="M253" s="33">
        <v>8</v>
      </c>
      <c r="N253" s="33">
        <v>9</v>
      </c>
      <c r="O253" s="20">
        <f t="shared" si="33"/>
        <v>104</v>
      </c>
      <c r="P253" s="33">
        <v>323</v>
      </c>
      <c r="Q253" s="33">
        <v>454</v>
      </c>
      <c r="R253" s="33">
        <v>594</v>
      </c>
      <c r="S253" s="33">
        <v>510</v>
      </c>
      <c r="T253" s="33">
        <v>463</v>
      </c>
      <c r="U253" s="33">
        <v>458</v>
      </c>
      <c r="V253" s="33">
        <v>569</v>
      </c>
      <c r="W253" s="33">
        <v>523</v>
      </c>
      <c r="X253" s="33">
        <v>308</v>
      </c>
      <c r="Y253" s="33">
        <v>510</v>
      </c>
      <c r="Z253" s="33">
        <v>449</v>
      </c>
      <c r="AA253" s="33">
        <v>710</v>
      </c>
      <c r="AB253" s="20">
        <f t="shared" si="34"/>
        <v>5871</v>
      </c>
    </row>
    <row r="254" spans="1:28" s="12" customFormat="1" ht="15.75" x14ac:dyDescent="0.2">
      <c r="A254" s="29" t="s">
        <v>87</v>
      </c>
      <c r="B254" s="29" t="s">
        <v>1</v>
      </c>
      <c r="C254" s="30">
        <v>138</v>
      </c>
      <c r="D254" s="30">
        <v>113</v>
      </c>
      <c r="E254" s="30">
        <v>124</v>
      </c>
      <c r="F254" s="30">
        <v>119</v>
      </c>
      <c r="G254" s="30">
        <v>126</v>
      </c>
      <c r="H254" s="30">
        <v>121</v>
      </c>
      <c r="I254" s="30">
        <v>121</v>
      </c>
      <c r="J254" s="30">
        <v>114</v>
      </c>
      <c r="K254" s="30">
        <v>109</v>
      </c>
      <c r="L254" s="30">
        <v>117</v>
      </c>
      <c r="M254" s="30">
        <v>119</v>
      </c>
      <c r="N254" s="30">
        <v>132</v>
      </c>
      <c r="O254" s="31">
        <f t="shared" si="33"/>
        <v>1453</v>
      </c>
      <c r="P254" s="30">
        <v>12450</v>
      </c>
      <c r="Q254" s="30">
        <v>10290</v>
      </c>
      <c r="R254" s="30">
        <v>11686</v>
      </c>
      <c r="S254" s="30">
        <v>11952</v>
      </c>
      <c r="T254" s="30">
        <v>11781</v>
      </c>
      <c r="U254" s="30">
        <v>11518</v>
      </c>
      <c r="V254" s="30">
        <v>11936</v>
      </c>
      <c r="W254" s="30">
        <v>10384</v>
      </c>
      <c r="X254" s="30">
        <v>9534</v>
      </c>
      <c r="Y254" s="30">
        <v>10961</v>
      </c>
      <c r="Z254" s="30">
        <v>11427</v>
      </c>
      <c r="AA254" s="30">
        <v>14480</v>
      </c>
      <c r="AB254" s="31">
        <f t="shared" si="34"/>
        <v>138399</v>
      </c>
    </row>
    <row r="255" spans="1:28" s="12" customFormat="1" ht="15.75" x14ac:dyDescent="0.2">
      <c r="A255" s="32" t="s">
        <v>87</v>
      </c>
      <c r="B255" s="32" t="s">
        <v>86</v>
      </c>
      <c r="C255" s="33">
        <v>430</v>
      </c>
      <c r="D255" s="33">
        <v>384</v>
      </c>
      <c r="E255" s="33">
        <v>413</v>
      </c>
      <c r="F255" s="33">
        <v>408</v>
      </c>
      <c r="G255" s="33">
        <v>406</v>
      </c>
      <c r="H255" s="33">
        <v>327</v>
      </c>
      <c r="I255" s="33">
        <v>355</v>
      </c>
      <c r="J255" s="33">
        <v>352</v>
      </c>
      <c r="K255" s="33">
        <v>325</v>
      </c>
      <c r="L255" s="33">
        <v>349</v>
      </c>
      <c r="M255" s="33">
        <v>324</v>
      </c>
      <c r="N255" s="33">
        <v>325</v>
      </c>
      <c r="O255" s="20">
        <f t="shared" si="33"/>
        <v>4398</v>
      </c>
      <c r="P255" s="33">
        <v>38393</v>
      </c>
      <c r="Q255" s="33">
        <v>36414</v>
      </c>
      <c r="R255" s="33">
        <v>40971</v>
      </c>
      <c r="S255" s="33">
        <v>42382</v>
      </c>
      <c r="T255" s="33">
        <v>39818</v>
      </c>
      <c r="U255" s="33">
        <v>37667</v>
      </c>
      <c r="V255" s="33">
        <v>42100</v>
      </c>
      <c r="W255" s="33">
        <v>39468</v>
      </c>
      <c r="X255" s="33">
        <v>34381</v>
      </c>
      <c r="Y255" s="33">
        <v>38846</v>
      </c>
      <c r="Z255" s="33">
        <v>38583</v>
      </c>
      <c r="AA255" s="33">
        <v>38973</v>
      </c>
      <c r="AB255" s="20">
        <f t="shared" si="34"/>
        <v>467996</v>
      </c>
    </row>
    <row r="256" spans="1:28" s="12" customFormat="1" ht="15.75" x14ac:dyDescent="0.2">
      <c r="A256" s="29" t="s">
        <v>5</v>
      </c>
      <c r="B256" s="29" t="s">
        <v>86</v>
      </c>
      <c r="C256" s="30">
        <v>33</v>
      </c>
      <c r="D256" s="30">
        <v>23</v>
      </c>
      <c r="E256" s="30">
        <v>32</v>
      </c>
      <c r="F256" s="30">
        <v>37</v>
      </c>
      <c r="G256" s="30">
        <v>36</v>
      </c>
      <c r="H256" s="30">
        <v>35</v>
      </c>
      <c r="I256" s="30">
        <v>34</v>
      </c>
      <c r="J256" s="30">
        <v>37</v>
      </c>
      <c r="K256" s="30">
        <v>25</v>
      </c>
      <c r="L256" s="30">
        <v>31</v>
      </c>
      <c r="M256" s="30">
        <v>22</v>
      </c>
      <c r="N256" s="30">
        <v>29</v>
      </c>
      <c r="O256" s="31">
        <f t="shared" si="33"/>
        <v>374</v>
      </c>
      <c r="P256" s="30">
        <v>4554</v>
      </c>
      <c r="Q256" s="30">
        <v>2949</v>
      </c>
      <c r="R256" s="30">
        <v>4516</v>
      </c>
      <c r="S256" s="30">
        <v>5612</v>
      </c>
      <c r="T256" s="30">
        <v>5136</v>
      </c>
      <c r="U256" s="30">
        <v>5212</v>
      </c>
      <c r="V256" s="30">
        <v>5704</v>
      </c>
      <c r="W256" s="30">
        <v>5665</v>
      </c>
      <c r="X256" s="30">
        <v>3248</v>
      </c>
      <c r="Y256" s="30">
        <v>4121</v>
      </c>
      <c r="Z256" s="30">
        <v>3568</v>
      </c>
      <c r="AA256" s="30">
        <v>5010</v>
      </c>
      <c r="AB256" s="31">
        <f t="shared" si="34"/>
        <v>55295</v>
      </c>
    </row>
    <row r="257" spans="1:28" s="12" customFormat="1" ht="15.75" x14ac:dyDescent="0.2">
      <c r="A257" s="32" t="s">
        <v>6</v>
      </c>
      <c r="B257" s="32" t="s">
        <v>86</v>
      </c>
      <c r="C257" s="33">
        <v>31</v>
      </c>
      <c r="D257" s="33">
        <v>28</v>
      </c>
      <c r="E257" s="33">
        <v>31</v>
      </c>
      <c r="F257" s="33">
        <v>30</v>
      </c>
      <c r="G257" s="33">
        <v>22</v>
      </c>
      <c r="H257" s="33">
        <v>23</v>
      </c>
      <c r="I257" s="33">
        <v>44</v>
      </c>
      <c r="J257" s="33">
        <v>56</v>
      </c>
      <c r="K257" s="33">
        <v>46</v>
      </c>
      <c r="L257" s="33">
        <v>50</v>
      </c>
      <c r="M257" s="33">
        <v>47</v>
      </c>
      <c r="N257" s="33">
        <v>49</v>
      </c>
      <c r="O257" s="20">
        <f t="shared" si="33"/>
        <v>457</v>
      </c>
      <c r="P257" s="33">
        <v>626</v>
      </c>
      <c r="Q257" s="33">
        <v>501</v>
      </c>
      <c r="R257" s="33">
        <v>601</v>
      </c>
      <c r="S257" s="33">
        <v>553</v>
      </c>
      <c r="T257" s="33">
        <v>387</v>
      </c>
      <c r="U257" s="33">
        <v>361</v>
      </c>
      <c r="V257" s="33">
        <v>702</v>
      </c>
      <c r="W257" s="33">
        <v>767</v>
      </c>
      <c r="X257" s="33">
        <v>406</v>
      </c>
      <c r="Y257" s="33">
        <v>793</v>
      </c>
      <c r="Z257" s="33">
        <v>1232</v>
      </c>
      <c r="AA257" s="33">
        <v>967</v>
      </c>
      <c r="AB257" s="20">
        <f t="shared" si="34"/>
        <v>7896</v>
      </c>
    </row>
    <row r="258" spans="1:28" s="12" customFormat="1" ht="15.75" x14ac:dyDescent="0.2">
      <c r="A258" s="29" t="s">
        <v>21</v>
      </c>
      <c r="B258" s="29" t="s">
        <v>86</v>
      </c>
      <c r="C258" s="30">
        <v>17</v>
      </c>
      <c r="D258" s="30">
        <v>13</v>
      </c>
      <c r="E258" s="30">
        <v>24</v>
      </c>
      <c r="F258" s="30">
        <v>26</v>
      </c>
      <c r="G258" s="30">
        <v>26</v>
      </c>
      <c r="H258" s="30">
        <v>25</v>
      </c>
      <c r="I258" s="30">
        <v>24</v>
      </c>
      <c r="J258" s="30">
        <v>21</v>
      </c>
      <c r="K258" s="30">
        <v>20</v>
      </c>
      <c r="L258" s="30">
        <v>18</v>
      </c>
      <c r="M258" s="30">
        <v>9</v>
      </c>
      <c r="N258" s="30">
        <v>9</v>
      </c>
      <c r="O258" s="31">
        <f t="shared" si="33"/>
        <v>232</v>
      </c>
      <c r="P258" s="30">
        <v>396</v>
      </c>
      <c r="Q258" s="30">
        <v>221</v>
      </c>
      <c r="R258" s="30">
        <v>379</v>
      </c>
      <c r="S258" s="30">
        <v>785</v>
      </c>
      <c r="T258" s="30">
        <v>579</v>
      </c>
      <c r="U258" s="30">
        <v>646</v>
      </c>
      <c r="V258" s="30">
        <v>1017</v>
      </c>
      <c r="W258" s="30">
        <v>586</v>
      </c>
      <c r="X258" s="30">
        <v>411</v>
      </c>
      <c r="Y258" s="30">
        <v>378</v>
      </c>
      <c r="Z258" s="30">
        <v>250</v>
      </c>
      <c r="AA258" s="30">
        <v>417</v>
      </c>
      <c r="AB258" s="31">
        <f t="shared" si="34"/>
        <v>6065</v>
      </c>
    </row>
    <row r="259" spans="1:28" s="12" customFormat="1" ht="15.75" x14ac:dyDescent="0.2">
      <c r="A259" s="32" t="s">
        <v>17</v>
      </c>
      <c r="B259" s="32" t="s">
        <v>86</v>
      </c>
      <c r="C259" s="33">
        <v>4</v>
      </c>
      <c r="D259" s="33">
        <v>5</v>
      </c>
      <c r="E259" s="33">
        <v>5</v>
      </c>
      <c r="F259" s="33">
        <v>4</v>
      </c>
      <c r="G259" s="33">
        <v>4</v>
      </c>
      <c r="H259" s="33">
        <v>4</v>
      </c>
      <c r="I259" s="33">
        <v>0</v>
      </c>
      <c r="J259" s="33">
        <v>0</v>
      </c>
      <c r="K259" s="33">
        <v>1</v>
      </c>
      <c r="L259" s="33">
        <v>8</v>
      </c>
      <c r="M259" s="33">
        <v>25</v>
      </c>
      <c r="N259" s="33">
        <v>24</v>
      </c>
      <c r="O259" s="20">
        <f t="shared" si="33"/>
        <v>84</v>
      </c>
      <c r="P259" s="33">
        <v>8</v>
      </c>
      <c r="Q259" s="33">
        <v>95</v>
      </c>
      <c r="R259" s="33">
        <v>13</v>
      </c>
      <c r="S259" s="33">
        <v>10</v>
      </c>
      <c r="T259" s="33">
        <v>4</v>
      </c>
      <c r="U259" s="33">
        <v>8</v>
      </c>
      <c r="V259" s="33">
        <v>0</v>
      </c>
      <c r="W259" s="33">
        <v>0</v>
      </c>
      <c r="X259" s="33">
        <v>97</v>
      </c>
      <c r="Y259" s="33">
        <v>113</v>
      </c>
      <c r="Z259" s="33">
        <v>342</v>
      </c>
      <c r="AA259" s="33">
        <v>527</v>
      </c>
      <c r="AB259" s="20">
        <f t="shared" si="34"/>
        <v>1217</v>
      </c>
    </row>
    <row r="260" spans="1:28" s="12" customFormat="1" ht="18" x14ac:dyDescent="0.25">
      <c r="A260" s="43" t="s">
        <v>24</v>
      </c>
      <c r="B260" s="43"/>
      <c r="C260" s="28">
        <f t="shared" ref="C260:AB260" si="41">SUM(C228:C259)</f>
        <v>1559</v>
      </c>
      <c r="D260" s="28">
        <f t="shared" si="41"/>
        <v>1329</v>
      </c>
      <c r="E260" s="28">
        <f t="shared" si="41"/>
        <v>1493</v>
      </c>
      <c r="F260" s="28">
        <f t="shared" si="41"/>
        <v>1513</v>
      </c>
      <c r="G260" s="28">
        <f t="shared" si="41"/>
        <v>1484</v>
      </c>
      <c r="H260" s="28">
        <f t="shared" si="41"/>
        <v>1324</v>
      </c>
      <c r="I260" s="28">
        <f t="shared" si="41"/>
        <v>1479</v>
      </c>
      <c r="J260" s="28">
        <f t="shared" si="41"/>
        <v>1508</v>
      </c>
      <c r="K260" s="28">
        <f t="shared" si="41"/>
        <v>1357</v>
      </c>
      <c r="L260" s="28">
        <f t="shared" si="41"/>
        <v>1456</v>
      </c>
      <c r="M260" s="28">
        <f t="shared" si="41"/>
        <v>1365</v>
      </c>
      <c r="N260" s="28">
        <f t="shared" si="41"/>
        <v>1455</v>
      </c>
      <c r="O260" s="28">
        <f t="shared" si="41"/>
        <v>17322</v>
      </c>
      <c r="P260" s="28">
        <f t="shared" si="41"/>
        <v>146158</v>
      </c>
      <c r="Q260" s="28">
        <f t="shared" si="41"/>
        <v>119684</v>
      </c>
      <c r="R260" s="28">
        <f t="shared" si="41"/>
        <v>134538</v>
      </c>
      <c r="S260" s="28">
        <f t="shared" si="41"/>
        <v>144998</v>
      </c>
      <c r="T260" s="28">
        <f t="shared" si="41"/>
        <v>138749</v>
      </c>
      <c r="U260" s="28">
        <f t="shared" si="41"/>
        <v>130737</v>
      </c>
      <c r="V260" s="28">
        <f t="shared" si="41"/>
        <v>148059</v>
      </c>
      <c r="W260" s="28">
        <f t="shared" si="41"/>
        <v>142843</v>
      </c>
      <c r="X260" s="28">
        <f t="shared" si="41"/>
        <v>117683</v>
      </c>
      <c r="Y260" s="28">
        <f t="shared" si="41"/>
        <v>131952</v>
      </c>
      <c r="Z260" s="28">
        <f t="shared" si="41"/>
        <v>133690</v>
      </c>
      <c r="AA260" s="28">
        <f t="shared" si="41"/>
        <v>141225</v>
      </c>
      <c r="AB260" s="28">
        <f t="shared" si="41"/>
        <v>1630316</v>
      </c>
    </row>
    <row r="261" spans="1:28" s="12" customFormat="1" ht="18" customHeight="1" x14ac:dyDescent="0.25">
      <c r="A261" s="43" t="s">
        <v>27</v>
      </c>
      <c r="B261" s="43"/>
      <c r="C261" s="28">
        <v>38758</v>
      </c>
      <c r="D261" s="28">
        <v>33067</v>
      </c>
      <c r="E261" s="28">
        <v>36799</v>
      </c>
      <c r="F261" s="28">
        <v>36750</v>
      </c>
      <c r="G261" s="28">
        <v>37523</v>
      </c>
      <c r="H261" s="28">
        <v>36906</v>
      </c>
      <c r="I261" s="28">
        <v>40633</v>
      </c>
      <c r="J261" s="28">
        <v>40533</v>
      </c>
      <c r="K261" s="28">
        <v>35795</v>
      </c>
      <c r="L261" s="28">
        <v>37692</v>
      </c>
      <c r="M261" s="28">
        <v>37285</v>
      </c>
      <c r="N261" s="28">
        <v>39000</v>
      </c>
      <c r="O261" s="28">
        <f>SUM(C261:N261)</f>
        <v>450741</v>
      </c>
      <c r="P261" s="28">
        <v>3558361</v>
      </c>
      <c r="Q261" s="28">
        <v>3099659</v>
      </c>
      <c r="R261" s="28">
        <v>3595393</v>
      </c>
      <c r="S261" s="28">
        <v>3723474</v>
      </c>
      <c r="T261" s="28">
        <v>3816538</v>
      </c>
      <c r="U261" s="28">
        <v>3833665</v>
      </c>
      <c r="V261" s="28">
        <v>4359567</v>
      </c>
      <c r="W261" s="28">
        <v>4118640</v>
      </c>
      <c r="X261" s="28">
        <v>3416885</v>
      </c>
      <c r="Y261" s="28">
        <v>3827136</v>
      </c>
      <c r="Z261" s="28">
        <v>3875346</v>
      </c>
      <c r="AA261" s="28">
        <v>3996125</v>
      </c>
      <c r="AB261" s="28">
        <f>SUM(P261:AA261)</f>
        <v>45220789</v>
      </c>
    </row>
    <row r="262" spans="1:28" s="12" customFormat="1" ht="18" customHeight="1" x14ac:dyDescent="0.25">
      <c r="A262" s="34"/>
      <c r="B262" s="34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</row>
    <row r="263" spans="1:28" s="12" customFormat="1" x14ac:dyDescent="0.25">
      <c r="A263" s="16"/>
      <c r="B263" s="16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8"/>
    </row>
    <row r="264" spans="1:28" s="12" customFormat="1" ht="18" x14ac:dyDescent="0.25">
      <c r="A264" s="42">
        <v>2018</v>
      </c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</row>
    <row r="265" spans="1:28" s="12" customFormat="1" ht="18.75" customHeight="1" x14ac:dyDescent="0.2">
      <c r="A265" s="44" t="s">
        <v>69</v>
      </c>
      <c r="B265" s="45"/>
      <c r="C265" s="44" t="s">
        <v>72</v>
      </c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5"/>
      <c r="P265" s="47" t="s">
        <v>73</v>
      </c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9"/>
    </row>
    <row r="266" spans="1:28" s="12" customFormat="1" ht="18" customHeight="1" x14ac:dyDescent="0.2">
      <c r="A266" s="24" t="s">
        <v>70</v>
      </c>
      <c r="B266" s="24" t="s">
        <v>71</v>
      </c>
      <c r="C266" s="24" t="s">
        <v>35</v>
      </c>
      <c r="D266" s="24" t="s">
        <v>75</v>
      </c>
      <c r="E266" s="24" t="s">
        <v>76</v>
      </c>
      <c r="F266" s="24" t="s">
        <v>77</v>
      </c>
      <c r="G266" s="24" t="s">
        <v>78</v>
      </c>
      <c r="H266" s="24" t="s">
        <v>79</v>
      </c>
      <c r="I266" s="24" t="s">
        <v>80</v>
      </c>
      <c r="J266" s="24" t="s">
        <v>81</v>
      </c>
      <c r="K266" s="24" t="s">
        <v>82</v>
      </c>
      <c r="L266" s="24" t="s">
        <v>83</v>
      </c>
      <c r="M266" s="24" t="s">
        <v>84</v>
      </c>
      <c r="N266" s="24" t="s">
        <v>85</v>
      </c>
      <c r="O266" s="24" t="s">
        <v>16</v>
      </c>
      <c r="P266" s="25" t="s">
        <v>74</v>
      </c>
      <c r="Q266" s="25" t="s">
        <v>75</v>
      </c>
      <c r="R266" s="25" t="s">
        <v>76</v>
      </c>
      <c r="S266" s="25" t="s">
        <v>77</v>
      </c>
      <c r="T266" s="25" t="s">
        <v>78</v>
      </c>
      <c r="U266" s="25" t="s">
        <v>79</v>
      </c>
      <c r="V266" s="25" t="s">
        <v>80</v>
      </c>
      <c r="W266" s="25" t="s">
        <v>81</v>
      </c>
      <c r="X266" s="25" t="s">
        <v>82</v>
      </c>
      <c r="Y266" s="25" t="s">
        <v>83</v>
      </c>
      <c r="Z266" s="25" t="s">
        <v>84</v>
      </c>
      <c r="AA266" s="25" t="s">
        <v>85</v>
      </c>
      <c r="AB266" s="25" t="s">
        <v>16</v>
      </c>
    </row>
    <row r="267" spans="1:28" s="12" customFormat="1" ht="18" customHeight="1" x14ac:dyDescent="0.2">
      <c r="A267" s="29" t="s">
        <v>22</v>
      </c>
      <c r="B267" s="29" t="s">
        <v>88</v>
      </c>
      <c r="C267" s="30">
        <v>5</v>
      </c>
      <c r="D267" s="30">
        <v>8</v>
      </c>
      <c r="E267" s="30">
        <v>9</v>
      </c>
      <c r="F267" s="30">
        <v>8</v>
      </c>
      <c r="G267" s="30">
        <v>9</v>
      </c>
      <c r="H267" s="30">
        <v>8</v>
      </c>
      <c r="I267" s="30">
        <v>9</v>
      </c>
      <c r="J267" s="30">
        <v>8</v>
      </c>
      <c r="K267" s="30">
        <v>8</v>
      </c>
      <c r="L267" s="30">
        <v>8</v>
      </c>
      <c r="M267" s="30">
        <v>3</v>
      </c>
      <c r="N267" s="30">
        <v>3</v>
      </c>
      <c r="O267" s="31">
        <f>SUM(C267:N267)</f>
        <v>86</v>
      </c>
      <c r="P267" s="30">
        <v>69</v>
      </c>
      <c r="Q267" s="30">
        <v>173</v>
      </c>
      <c r="R267" s="30">
        <v>227</v>
      </c>
      <c r="S267" s="30">
        <v>109</v>
      </c>
      <c r="T267" s="30">
        <v>113</v>
      </c>
      <c r="U267" s="30">
        <v>105</v>
      </c>
      <c r="V267" s="30">
        <v>240</v>
      </c>
      <c r="W267" s="30">
        <v>120</v>
      </c>
      <c r="X267" s="30">
        <v>109</v>
      </c>
      <c r="Y267" s="30">
        <v>85</v>
      </c>
      <c r="Z267" s="30">
        <v>30</v>
      </c>
      <c r="AA267" s="30">
        <v>24</v>
      </c>
      <c r="AB267" s="31">
        <f>SUM(P267:AA267)</f>
        <v>1404</v>
      </c>
    </row>
    <row r="268" spans="1:28" s="12" customFormat="1" ht="15.75" x14ac:dyDescent="0.2">
      <c r="A268" s="32" t="s">
        <v>22</v>
      </c>
      <c r="B268" s="32" t="s">
        <v>87</v>
      </c>
      <c r="C268" s="33">
        <v>9</v>
      </c>
      <c r="D268" s="33">
        <v>8</v>
      </c>
      <c r="E268" s="33">
        <v>9</v>
      </c>
      <c r="F268" s="33">
        <v>8</v>
      </c>
      <c r="G268" s="33">
        <v>9</v>
      </c>
      <c r="H268" s="33">
        <v>7</v>
      </c>
      <c r="I268" s="33">
        <v>7</v>
      </c>
      <c r="J268" s="33">
        <v>7</v>
      </c>
      <c r="K268" s="33">
        <v>8</v>
      </c>
      <c r="L268" s="33">
        <v>9</v>
      </c>
      <c r="M268" s="33">
        <v>8</v>
      </c>
      <c r="N268" s="33">
        <v>9</v>
      </c>
      <c r="O268" s="20">
        <f>SUM(C268:N268)</f>
        <v>98</v>
      </c>
      <c r="P268" s="33">
        <v>591</v>
      </c>
      <c r="Q268" s="33">
        <v>465</v>
      </c>
      <c r="R268" s="33">
        <v>672</v>
      </c>
      <c r="S268" s="33">
        <v>509</v>
      </c>
      <c r="T268" s="33">
        <v>522</v>
      </c>
      <c r="U268" s="33">
        <v>371</v>
      </c>
      <c r="V268" s="33">
        <v>429</v>
      </c>
      <c r="W268" s="33">
        <v>451</v>
      </c>
      <c r="X268" s="33">
        <v>339</v>
      </c>
      <c r="Y268" s="33">
        <v>453</v>
      </c>
      <c r="Z268" s="33">
        <v>489</v>
      </c>
      <c r="AA268" s="33">
        <v>639</v>
      </c>
      <c r="AB268" s="20">
        <f>SUM(P268:AA268)</f>
        <v>5930</v>
      </c>
    </row>
    <row r="269" spans="1:28" s="12" customFormat="1" ht="15.75" x14ac:dyDescent="0.2">
      <c r="A269" s="29" t="s">
        <v>22</v>
      </c>
      <c r="B269" s="29" t="s">
        <v>86</v>
      </c>
      <c r="C269" s="30">
        <v>5</v>
      </c>
      <c r="D269" s="30">
        <v>8</v>
      </c>
      <c r="E269" s="30">
        <v>9</v>
      </c>
      <c r="F269" s="30">
        <v>8</v>
      </c>
      <c r="G269" s="30">
        <v>9</v>
      </c>
      <c r="H269" s="30">
        <v>8</v>
      </c>
      <c r="I269" s="30">
        <v>9</v>
      </c>
      <c r="J269" s="30">
        <v>8</v>
      </c>
      <c r="K269" s="30">
        <v>8</v>
      </c>
      <c r="L269" s="30">
        <v>8</v>
      </c>
      <c r="M269" s="30">
        <v>3</v>
      </c>
      <c r="N269" s="30">
        <v>3</v>
      </c>
      <c r="O269" s="31">
        <f>SUM(C269:N269)</f>
        <v>86</v>
      </c>
      <c r="P269" s="30">
        <v>94</v>
      </c>
      <c r="Q269" s="30">
        <v>167</v>
      </c>
      <c r="R269" s="30">
        <v>177</v>
      </c>
      <c r="S269" s="30">
        <v>121</v>
      </c>
      <c r="T269" s="30">
        <v>123</v>
      </c>
      <c r="U269" s="30">
        <v>96</v>
      </c>
      <c r="V269" s="30">
        <v>249</v>
      </c>
      <c r="W269" s="30">
        <v>110</v>
      </c>
      <c r="X269" s="30">
        <v>87</v>
      </c>
      <c r="Y269" s="30">
        <v>93</v>
      </c>
      <c r="Z269" s="30">
        <v>41</v>
      </c>
      <c r="AA269" s="30">
        <v>36</v>
      </c>
      <c r="AB269" s="31">
        <f>SUM(P269:AA269)</f>
        <v>1394</v>
      </c>
    </row>
    <row r="270" spans="1:28" s="12" customFormat="1" ht="15.75" x14ac:dyDescent="0.2">
      <c r="A270" s="32" t="s">
        <v>1</v>
      </c>
      <c r="B270" s="32" t="s">
        <v>2</v>
      </c>
      <c r="C270" s="33">
        <v>0</v>
      </c>
      <c r="D270" s="33">
        <v>0</v>
      </c>
      <c r="E270" s="33">
        <v>0</v>
      </c>
      <c r="F270" s="33">
        <v>0</v>
      </c>
      <c r="G270" s="33">
        <v>0</v>
      </c>
      <c r="H270" s="33">
        <v>0</v>
      </c>
      <c r="I270" s="33">
        <v>0</v>
      </c>
      <c r="J270" s="33">
        <v>0</v>
      </c>
      <c r="K270" s="33">
        <v>0</v>
      </c>
      <c r="L270" s="33">
        <v>0</v>
      </c>
      <c r="M270" s="33">
        <v>0</v>
      </c>
      <c r="N270" s="33">
        <v>0</v>
      </c>
      <c r="O270" s="20">
        <f t="shared" ref="O270:O274" si="42">SUM(C270:N270)</f>
        <v>0</v>
      </c>
      <c r="P270" s="33">
        <v>0</v>
      </c>
      <c r="Q270" s="33">
        <v>0</v>
      </c>
      <c r="R270" s="33">
        <v>0</v>
      </c>
      <c r="S270" s="33">
        <v>0</v>
      </c>
      <c r="T270" s="33">
        <v>0</v>
      </c>
      <c r="U270" s="33">
        <v>0</v>
      </c>
      <c r="V270" s="33">
        <v>0</v>
      </c>
      <c r="W270" s="33">
        <v>0</v>
      </c>
      <c r="X270" s="33">
        <v>0</v>
      </c>
      <c r="Y270" s="33">
        <v>0</v>
      </c>
      <c r="Z270" s="33">
        <v>0</v>
      </c>
      <c r="AA270" s="33">
        <v>0</v>
      </c>
      <c r="AB270" s="20">
        <f t="shared" ref="AB270:AB274" si="43">SUM(P270:AA270)</f>
        <v>0</v>
      </c>
    </row>
    <row r="271" spans="1:28" s="12" customFormat="1" ht="15.75" x14ac:dyDescent="0.2">
      <c r="A271" s="29" t="s">
        <v>1</v>
      </c>
      <c r="B271" s="29" t="s">
        <v>4</v>
      </c>
      <c r="C271" s="30">
        <v>0</v>
      </c>
      <c r="D271" s="30">
        <v>0</v>
      </c>
      <c r="E271" s="30">
        <v>0</v>
      </c>
      <c r="F271" s="30">
        <v>0</v>
      </c>
      <c r="G271" s="30">
        <v>0</v>
      </c>
      <c r="H271" s="30">
        <v>0</v>
      </c>
      <c r="I271" s="30">
        <v>0</v>
      </c>
      <c r="J271" s="30">
        <v>0</v>
      </c>
      <c r="K271" s="30">
        <v>0</v>
      </c>
      <c r="L271" s="30">
        <v>0</v>
      </c>
      <c r="M271" s="30">
        <v>0</v>
      </c>
      <c r="N271" s="30">
        <v>13</v>
      </c>
      <c r="O271" s="31">
        <f t="shared" ref="O271" si="44">SUM(C271:N271)</f>
        <v>13</v>
      </c>
      <c r="P271" s="30">
        <v>0</v>
      </c>
      <c r="Q271" s="30">
        <v>0</v>
      </c>
      <c r="R271" s="30">
        <v>0</v>
      </c>
      <c r="S271" s="30">
        <v>0</v>
      </c>
      <c r="T271" s="30">
        <v>0</v>
      </c>
      <c r="U271" s="30">
        <v>0</v>
      </c>
      <c r="V271" s="30">
        <v>0</v>
      </c>
      <c r="W271" s="30">
        <v>0</v>
      </c>
      <c r="X271" s="30">
        <v>0</v>
      </c>
      <c r="Y271" s="30">
        <v>0</v>
      </c>
      <c r="Z271" s="30">
        <v>0</v>
      </c>
      <c r="AA271" s="30">
        <v>1513</v>
      </c>
      <c r="AB271" s="31">
        <f t="shared" ref="AB271" si="45">SUM(P271:AA271)</f>
        <v>1513</v>
      </c>
    </row>
    <row r="272" spans="1:28" s="12" customFormat="1" ht="15.75" x14ac:dyDescent="0.2">
      <c r="A272" s="32" t="s">
        <v>1</v>
      </c>
      <c r="B272" s="32" t="s">
        <v>87</v>
      </c>
      <c r="C272" s="33">
        <v>130</v>
      </c>
      <c r="D272" s="33">
        <v>112</v>
      </c>
      <c r="E272" s="33">
        <v>122</v>
      </c>
      <c r="F272" s="33">
        <v>120</v>
      </c>
      <c r="G272" s="33">
        <v>154</v>
      </c>
      <c r="H272" s="33">
        <v>119</v>
      </c>
      <c r="I272" s="33">
        <v>140</v>
      </c>
      <c r="J272" s="33">
        <v>136</v>
      </c>
      <c r="K272" s="33">
        <v>132</v>
      </c>
      <c r="L272" s="33">
        <v>137</v>
      </c>
      <c r="M272" s="33">
        <v>132</v>
      </c>
      <c r="N272" s="33">
        <v>154</v>
      </c>
      <c r="O272" s="20">
        <f t="shared" si="42"/>
        <v>1588</v>
      </c>
      <c r="P272" s="33">
        <v>14241</v>
      </c>
      <c r="Q272" s="33">
        <v>11379</v>
      </c>
      <c r="R272" s="33">
        <v>12687</v>
      </c>
      <c r="S272" s="33">
        <v>13741</v>
      </c>
      <c r="T272" s="33">
        <v>14192</v>
      </c>
      <c r="U272" s="33">
        <v>12869</v>
      </c>
      <c r="V272" s="33">
        <v>14864</v>
      </c>
      <c r="W272" s="33">
        <v>15219</v>
      </c>
      <c r="X272" s="33">
        <v>13957</v>
      </c>
      <c r="Y272" s="33">
        <v>14240</v>
      </c>
      <c r="Z272" s="33">
        <v>14690</v>
      </c>
      <c r="AA272" s="33">
        <v>13991</v>
      </c>
      <c r="AB272" s="20">
        <f t="shared" si="43"/>
        <v>166070</v>
      </c>
    </row>
    <row r="273" spans="1:28" s="12" customFormat="1" ht="15.75" x14ac:dyDescent="0.2">
      <c r="A273" s="29" t="s">
        <v>1</v>
      </c>
      <c r="B273" s="29" t="s">
        <v>92</v>
      </c>
      <c r="C273" s="30">
        <v>0</v>
      </c>
      <c r="D273" s="30">
        <v>0</v>
      </c>
      <c r="E273" s="30">
        <v>0</v>
      </c>
      <c r="F273" s="30">
        <v>0</v>
      </c>
      <c r="G273" s="30">
        <v>0</v>
      </c>
      <c r="H273" s="30">
        <v>0</v>
      </c>
      <c r="I273" s="30">
        <v>0</v>
      </c>
      <c r="J273" s="30">
        <v>0</v>
      </c>
      <c r="K273" s="30">
        <v>0</v>
      </c>
      <c r="L273" s="30">
        <v>0</v>
      </c>
      <c r="M273" s="30">
        <v>0</v>
      </c>
      <c r="N273" s="30">
        <v>0</v>
      </c>
      <c r="O273" s="31">
        <f t="shared" si="42"/>
        <v>0</v>
      </c>
      <c r="P273" s="30">
        <v>0</v>
      </c>
      <c r="Q273" s="30">
        <v>0</v>
      </c>
      <c r="R273" s="30">
        <v>0</v>
      </c>
      <c r="S273" s="30">
        <v>0</v>
      </c>
      <c r="T273" s="30">
        <v>0</v>
      </c>
      <c r="U273" s="30">
        <v>0</v>
      </c>
      <c r="V273" s="30">
        <v>0</v>
      </c>
      <c r="W273" s="30">
        <v>0</v>
      </c>
      <c r="X273" s="30">
        <v>0</v>
      </c>
      <c r="Y273" s="30">
        <v>0</v>
      </c>
      <c r="Z273" s="30">
        <v>0</v>
      </c>
      <c r="AA273" s="30">
        <v>0</v>
      </c>
      <c r="AB273" s="31">
        <f t="shared" si="43"/>
        <v>0</v>
      </c>
    </row>
    <row r="274" spans="1:28" s="12" customFormat="1" ht="15.75" x14ac:dyDescent="0.2">
      <c r="A274" s="32" t="s">
        <v>1</v>
      </c>
      <c r="B274" s="32" t="s">
        <v>6</v>
      </c>
      <c r="C274" s="33">
        <v>0</v>
      </c>
      <c r="D274" s="33">
        <v>0</v>
      </c>
      <c r="E274" s="33">
        <v>0</v>
      </c>
      <c r="F274" s="33">
        <v>0</v>
      </c>
      <c r="G274" s="33">
        <v>0</v>
      </c>
      <c r="H274" s="33">
        <v>0</v>
      </c>
      <c r="I274" s="33">
        <v>0</v>
      </c>
      <c r="J274" s="33">
        <v>0</v>
      </c>
      <c r="K274" s="33">
        <v>0</v>
      </c>
      <c r="L274" s="33">
        <v>0</v>
      </c>
      <c r="M274" s="33">
        <v>0</v>
      </c>
      <c r="N274" s="33">
        <v>0</v>
      </c>
      <c r="O274" s="20">
        <f t="shared" si="42"/>
        <v>0</v>
      </c>
      <c r="P274" s="33">
        <v>0</v>
      </c>
      <c r="Q274" s="33">
        <v>0</v>
      </c>
      <c r="R274" s="33">
        <v>0</v>
      </c>
      <c r="S274" s="33">
        <v>0</v>
      </c>
      <c r="T274" s="33">
        <v>0</v>
      </c>
      <c r="U274" s="33">
        <v>0</v>
      </c>
      <c r="V274" s="33">
        <v>0</v>
      </c>
      <c r="W274" s="33">
        <v>0</v>
      </c>
      <c r="X274" s="33">
        <v>0</v>
      </c>
      <c r="Y274" s="33">
        <v>0</v>
      </c>
      <c r="Z274" s="33">
        <v>0</v>
      </c>
      <c r="AA274" s="33">
        <v>0</v>
      </c>
      <c r="AB274" s="20">
        <f t="shared" si="43"/>
        <v>0</v>
      </c>
    </row>
    <row r="275" spans="1:28" s="12" customFormat="1" ht="15.75" x14ac:dyDescent="0.2">
      <c r="A275" s="29" t="s">
        <v>1</v>
      </c>
      <c r="B275" s="29" t="s">
        <v>31</v>
      </c>
      <c r="C275" s="30">
        <v>0</v>
      </c>
      <c r="D275" s="30">
        <v>0</v>
      </c>
      <c r="E275" s="30">
        <v>0</v>
      </c>
      <c r="F275" s="30">
        <v>0</v>
      </c>
      <c r="G275" s="30">
        <v>0</v>
      </c>
      <c r="H275" s="30">
        <v>0</v>
      </c>
      <c r="I275" s="30">
        <v>0</v>
      </c>
      <c r="J275" s="30">
        <v>0</v>
      </c>
      <c r="K275" s="30">
        <v>0</v>
      </c>
      <c r="L275" s="30">
        <v>0</v>
      </c>
      <c r="M275" s="30">
        <v>0</v>
      </c>
      <c r="N275" s="30">
        <v>0</v>
      </c>
      <c r="O275" s="31">
        <f>SUM(C275:N275)</f>
        <v>0</v>
      </c>
      <c r="P275" s="30">
        <v>0</v>
      </c>
      <c r="Q275" s="30">
        <v>0</v>
      </c>
      <c r="R275" s="30">
        <v>0</v>
      </c>
      <c r="S275" s="30">
        <v>0</v>
      </c>
      <c r="T275" s="30">
        <v>0</v>
      </c>
      <c r="U275" s="30">
        <v>0</v>
      </c>
      <c r="V275" s="30">
        <v>0</v>
      </c>
      <c r="W275" s="30">
        <v>0</v>
      </c>
      <c r="X275" s="30">
        <v>0</v>
      </c>
      <c r="Y275" s="30">
        <v>0</v>
      </c>
      <c r="Z275" s="30">
        <v>0</v>
      </c>
      <c r="AA275" s="30">
        <v>0</v>
      </c>
      <c r="AB275" s="31">
        <f>SUM(P275:AA275)</f>
        <v>0</v>
      </c>
    </row>
    <row r="276" spans="1:28" s="12" customFormat="1" ht="15.75" x14ac:dyDescent="0.2">
      <c r="A276" s="32" t="s">
        <v>1</v>
      </c>
      <c r="B276" s="32" t="s">
        <v>90</v>
      </c>
      <c r="C276" s="33">
        <v>0</v>
      </c>
      <c r="D276" s="33">
        <v>0</v>
      </c>
      <c r="E276" s="33">
        <v>0</v>
      </c>
      <c r="F276" s="33">
        <v>0</v>
      </c>
      <c r="G276" s="33">
        <v>0</v>
      </c>
      <c r="H276" s="33">
        <v>0</v>
      </c>
      <c r="I276" s="33">
        <v>0</v>
      </c>
      <c r="J276" s="33">
        <v>0</v>
      </c>
      <c r="K276" s="33">
        <v>0</v>
      </c>
      <c r="L276" s="33">
        <v>0</v>
      </c>
      <c r="M276" s="33">
        <v>0</v>
      </c>
      <c r="N276" s="33">
        <v>0</v>
      </c>
      <c r="O276" s="20">
        <f>SUM(C276:N276)</f>
        <v>0</v>
      </c>
      <c r="P276" s="33">
        <v>0</v>
      </c>
      <c r="Q276" s="33">
        <v>0</v>
      </c>
      <c r="R276" s="33">
        <v>0</v>
      </c>
      <c r="S276" s="33">
        <v>0</v>
      </c>
      <c r="T276" s="33">
        <v>0</v>
      </c>
      <c r="U276" s="33">
        <v>0</v>
      </c>
      <c r="V276" s="33">
        <v>0</v>
      </c>
      <c r="W276" s="33">
        <v>0</v>
      </c>
      <c r="X276" s="33">
        <v>0</v>
      </c>
      <c r="Y276" s="33">
        <v>0</v>
      </c>
      <c r="Z276" s="33">
        <v>0</v>
      </c>
      <c r="AA276" s="33">
        <v>0</v>
      </c>
      <c r="AB276" s="20">
        <f>SUM(P276:AA276)</f>
        <v>0</v>
      </c>
    </row>
    <row r="277" spans="1:28" s="12" customFormat="1" ht="15.75" x14ac:dyDescent="0.2">
      <c r="A277" s="29" t="s">
        <v>1</v>
      </c>
      <c r="B277" s="29" t="s">
        <v>86</v>
      </c>
      <c r="C277" s="30">
        <v>0</v>
      </c>
      <c r="D277" s="30">
        <v>0</v>
      </c>
      <c r="E277" s="30">
        <v>0</v>
      </c>
      <c r="F277" s="30">
        <v>0</v>
      </c>
      <c r="G277" s="30">
        <v>0</v>
      </c>
      <c r="H277" s="30">
        <v>0</v>
      </c>
      <c r="I277" s="30">
        <v>0</v>
      </c>
      <c r="J277" s="30">
        <v>0</v>
      </c>
      <c r="K277" s="30">
        <v>0</v>
      </c>
      <c r="L277" s="30">
        <v>0</v>
      </c>
      <c r="M277" s="30">
        <v>0</v>
      </c>
      <c r="N277" s="30">
        <v>0</v>
      </c>
      <c r="O277" s="31">
        <f>SUM(C277:N277)</f>
        <v>0</v>
      </c>
      <c r="P277" s="30">
        <v>0</v>
      </c>
      <c r="Q277" s="30">
        <v>0</v>
      </c>
      <c r="R277" s="30">
        <v>0</v>
      </c>
      <c r="S277" s="30">
        <v>0</v>
      </c>
      <c r="T277" s="30">
        <v>0</v>
      </c>
      <c r="U277" s="30">
        <v>0</v>
      </c>
      <c r="V277" s="30">
        <v>0</v>
      </c>
      <c r="W277" s="30">
        <v>0</v>
      </c>
      <c r="X277" s="30">
        <v>0</v>
      </c>
      <c r="Y277" s="30">
        <v>0</v>
      </c>
      <c r="Z277" s="30">
        <v>0</v>
      </c>
      <c r="AA277" s="30">
        <v>0</v>
      </c>
      <c r="AB277" s="31">
        <f>SUM(P277:AA277)</f>
        <v>0</v>
      </c>
    </row>
    <row r="278" spans="1:28" s="12" customFormat="1" ht="15.75" x14ac:dyDescent="0.2">
      <c r="A278" s="32" t="s">
        <v>86</v>
      </c>
      <c r="B278" s="32" t="s">
        <v>2</v>
      </c>
      <c r="C278" s="33">
        <v>0</v>
      </c>
      <c r="D278" s="33">
        <v>0</v>
      </c>
      <c r="E278" s="33">
        <v>0</v>
      </c>
      <c r="F278" s="33">
        <v>0</v>
      </c>
      <c r="G278" s="33">
        <v>0</v>
      </c>
      <c r="H278" s="33">
        <v>0</v>
      </c>
      <c r="I278" s="33">
        <v>0</v>
      </c>
      <c r="J278" s="33">
        <v>0</v>
      </c>
      <c r="K278" s="33">
        <v>0</v>
      </c>
      <c r="L278" s="33">
        <v>0</v>
      </c>
      <c r="M278" s="33">
        <v>0</v>
      </c>
      <c r="N278" s="33">
        <v>0</v>
      </c>
      <c r="O278" s="20">
        <f t="shared" ref="O278:O293" si="46">SUM(C278:N278)</f>
        <v>0</v>
      </c>
      <c r="P278" s="33">
        <v>0</v>
      </c>
      <c r="Q278" s="33">
        <v>0</v>
      </c>
      <c r="R278" s="33">
        <v>0</v>
      </c>
      <c r="S278" s="33">
        <v>0</v>
      </c>
      <c r="T278" s="33">
        <v>0</v>
      </c>
      <c r="U278" s="33">
        <v>0</v>
      </c>
      <c r="V278" s="33">
        <v>0</v>
      </c>
      <c r="W278" s="33">
        <v>0</v>
      </c>
      <c r="X278" s="33">
        <v>0</v>
      </c>
      <c r="Y278" s="33">
        <v>0</v>
      </c>
      <c r="Z278" s="33">
        <v>0</v>
      </c>
      <c r="AA278" s="33">
        <v>0</v>
      </c>
      <c r="AB278" s="20">
        <f t="shared" ref="AB278:AB293" si="47">SUM(P278:AA278)</f>
        <v>0</v>
      </c>
    </row>
    <row r="279" spans="1:28" s="12" customFormat="1" ht="15.75" x14ac:dyDescent="0.2">
      <c r="A279" s="29" t="s">
        <v>86</v>
      </c>
      <c r="B279" s="29" t="s">
        <v>88</v>
      </c>
      <c r="C279" s="30">
        <v>48</v>
      </c>
      <c r="D279" s="30">
        <v>40</v>
      </c>
      <c r="E279" s="30">
        <v>46</v>
      </c>
      <c r="F279" s="30">
        <v>53</v>
      </c>
      <c r="G279" s="30">
        <v>54</v>
      </c>
      <c r="H279" s="30">
        <v>38</v>
      </c>
      <c r="I279" s="30">
        <v>44</v>
      </c>
      <c r="J279" s="30">
        <v>46</v>
      </c>
      <c r="K279" s="30">
        <v>40</v>
      </c>
      <c r="L279" s="30">
        <v>40</v>
      </c>
      <c r="M279" s="30">
        <v>42</v>
      </c>
      <c r="N279" s="30">
        <v>43</v>
      </c>
      <c r="O279" s="31">
        <f t="shared" si="46"/>
        <v>534</v>
      </c>
      <c r="P279" s="30">
        <v>4717</v>
      </c>
      <c r="Q279" s="30">
        <v>3854</v>
      </c>
      <c r="R279" s="30">
        <v>5143</v>
      </c>
      <c r="S279" s="30">
        <v>5932</v>
      </c>
      <c r="T279" s="30">
        <v>5991</v>
      </c>
      <c r="U279" s="30">
        <v>5498</v>
      </c>
      <c r="V279" s="30">
        <v>6920</v>
      </c>
      <c r="W279" s="30">
        <v>6545</v>
      </c>
      <c r="X279" s="30">
        <v>6166</v>
      </c>
      <c r="Y279" s="30">
        <v>5569</v>
      </c>
      <c r="Z279" s="30">
        <v>6458</v>
      </c>
      <c r="AA279" s="30">
        <v>6416</v>
      </c>
      <c r="AB279" s="31">
        <f t="shared" si="47"/>
        <v>69209</v>
      </c>
    </row>
    <row r="280" spans="1:28" s="12" customFormat="1" ht="15.75" x14ac:dyDescent="0.2">
      <c r="A280" s="32" t="s">
        <v>86</v>
      </c>
      <c r="B280" s="32" t="s">
        <v>4</v>
      </c>
      <c r="C280" s="33">
        <v>35</v>
      </c>
      <c r="D280" s="33">
        <v>31</v>
      </c>
      <c r="E280" s="33">
        <v>37</v>
      </c>
      <c r="F280" s="33">
        <v>34</v>
      </c>
      <c r="G280" s="33">
        <v>35</v>
      </c>
      <c r="H280" s="33">
        <v>35</v>
      </c>
      <c r="I280" s="33">
        <v>50</v>
      </c>
      <c r="J280" s="33">
        <v>46</v>
      </c>
      <c r="K280" s="33">
        <v>30</v>
      </c>
      <c r="L280" s="33">
        <v>30</v>
      </c>
      <c r="M280" s="33">
        <v>40</v>
      </c>
      <c r="N280" s="33">
        <v>39</v>
      </c>
      <c r="O280" s="20">
        <f t="shared" si="46"/>
        <v>442</v>
      </c>
      <c r="P280" s="33">
        <v>5731</v>
      </c>
      <c r="Q280" s="33">
        <v>5001</v>
      </c>
      <c r="R280" s="33">
        <v>5535</v>
      </c>
      <c r="S280" s="33">
        <v>5503</v>
      </c>
      <c r="T280" s="33">
        <v>5598</v>
      </c>
      <c r="U280" s="33">
        <v>5143</v>
      </c>
      <c r="V280" s="33">
        <v>7506</v>
      </c>
      <c r="W280" s="33">
        <v>7056</v>
      </c>
      <c r="X280" s="33">
        <v>4836</v>
      </c>
      <c r="Y280" s="33">
        <v>5001</v>
      </c>
      <c r="Z280" s="33">
        <v>6242</v>
      </c>
      <c r="AA280" s="33">
        <v>5894</v>
      </c>
      <c r="AB280" s="20">
        <f t="shared" si="47"/>
        <v>69046</v>
      </c>
    </row>
    <row r="281" spans="1:28" s="12" customFormat="1" ht="15.75" x14ac:dyDescent="0.2">
      <c r="A281" s="29" t="s">
        <v>86</v>
      </c>
      <c r="B281" s="29" t="s">
        <v>34</v>
      </c>
      <c r="C281" s="30">
        <v>0</v>
      </c>
      <c r="D281" s="30">
        <v>0</v>
      </c>
      <c r="E281" s="30">
        <v>0</v>
      </c>
      <c r="F281" s="30">
        <v>0</v>
      </c>
      <c r="G281" s="30">
        <v>0</v>
      </c>
      <c r="H281" s="30">
        <v>0</v>
      </c>
      <c r="I281" s="30">
        <v>0</v>
      </c>
      <c r="J281" s="30">
        <v>0</v>
      </c>
      <c r="K281" s="30">
        <v>0</v>
      </c>
      <c r="L281" s="30">
        <v>0</v>
      </c>
      <c r="M281" s="30">
        <v>0</v>
      </c>
      <c r="N281" s="30">
        <v>0</v>
      </c>
      <c r="O281" s="31">
        <f t="shared" si="46"/>
        <v>0</v>
      </c>
      <c r="P281" s="30">
        <v>0</v>
      </c>
      <c r="Q281" s="30">
        <v>0</v>
      </c>
      <c r="R281" s="30">
        <v>0</v>
      </c>
      <c r="S281" s="30">
        <v>0</v>
      </c>
      <c r="T281" s="30">
        <v>0</v>
      </c>
      <c r="U281" s="30">
        <v>0</v>
      </c>
      <c r="V281" s="30">
        <v>0</v>
      </c>
      <c r="W281" s="30">
        <v>0</v>
      </c>
      <c r="X281" s="30">
        <v>0</v>
      </c>
      <c r="Y281" s="30">
        <v>0</v>
      </c>
      <c r="Z281" s="30">
        <v>0</v>
      </c>
      <c r="AA281" s="30">
        <v>0</v>
      </c>
      <c r="AB281" s="31">
        <f t="shared" si="47"/>
        <v>0</v>
      </c>
    </row>
    <row r="282" spans="1:28" s="12" customFormat="1" ht="15.75" x14ac:dyDescent="0.2">
      <c r="A282" s="32" t="s">
        <v>86</v>
      </c>
      <c r="B282" s="32" t="s">
        <v>89</v>
      </c>
      <c r="C282" s="33">
        <v>43</v>
      </c>
      <c r="D282" s="33">
        <v>25</v>
      </c>
      <c r="E282" s="33">
        <v>18</v>
      </c>
      <c r="F282" s="33">
        <v>17</v>
      </c>
      <c r="G282" s="33">
        <v>14</v>
      </c>
      <c r="H282" s="33">
        <v>9</v>
      </c>
      <c r="I282" s="33">
        <v>9</v>
      </c>
      <c r="J282" s="33">
        <v>9</v>
      </c>
      <c r="K282" s="33">
        <v>9</v>
      </c>
      <c r="L282" s="33">
        <v>9</v>
      </c>
      <c r="M282" s="33">
        <v>9</v>
      </c>
      <c r="N282" s="33">
        <v>11</v>
      </c>
      <c r="O282" s="20">
        <f t="shared" si="46"/>
        <v>182</v>
      </c>
      <c r="P282" s="33">
        <v>1104</v>
      </c>
      <c r="Q282" s="33">
        <v>626</v>
      </c>
      <c r="R282" s="33">
        <v>575</v>
      </c>
      <c r="S282" s="33">
        <v>665</v>
      </c>
      <c r="T282" s="33">
        <v>376</v>
      </c>
      <c r="U282" s="33">
        <v>1345</v>
      </c>
      <c r="V282" s="33">
        <v>1621</v>
      </c>
      <c r="W282" s="33">
        <v>1608</v>
      </c>
      <c r="X282" s="33">
        <v>1368</v>
      </c>
      <c r="Y282" s="33">
        <v>1446</v>
      </c>
      <c r="Z282" s="33">
        <v>1570</v>
      </c>
      <c r="AA282" s="33">
        <v>1571</v>
      </c>
      <c r="AB282" s="20">
        <f t="shared" si="47"/>
        <v>13875</v>
      </c>
    </row>
    <row r="283" spans="1:28" s="12" customFormat="1" ht="15.75" x14ac:dyDescent="0.2">
      <c r="A283" s="29" t="s">
        <v>86</v>
      </c>
      <c r="B283" s="29" t="s">
        <v>87</v>
      </c>
      <c r="C283" s="30">
        <v>352</v>
      </c>
      <c r="D283" s="30">
        <v>328</v>
      </c>
      <c r="E283" s="30">
        <v>358</v>
      </c>
      <c r="F283" s="30">
        <v>357</v>
      </c>
      <c r="G283" s="30">
        <v>356</v>
      </c>
      <c r="H283" s="30">
        <v>335</v>
      </c>
      <c r="I283" s="30">
        <v>352</v>
      </c>
      <c r="J283" s="30">
        <v>352</v>
      </c>
      <c r="K283" s="30">
        <v>341</v>
      </c>
      <c r="L283" s="30">
        <v>346</v>
      </c>
      <c r="M283" s="30">
        <v>340</v>
      </c>
      <c r="N283" s="30">
        <v>334</v>
      </c>
      <c r="O283" s="31">
        <f t="shared" si="46"/>
        <v>4151</v>
      </c>
      <c r="P283" s="30">
        <v>39487</v>
      </c>
      <c r="Q283" s="30">
        <v>33476</v>
      </c>
      <c r="R283" s="30">
        <v>37831</v>
      </c>
      <c r="S283" s="30">
        <v>39488</v>
      </c>
      <c r="T283" s="30">
        <v>37949</v>
      </c>
      <c r="U283" s="30">
        <v>34977</v>
      </c>
      <c r="V283" s="30">
        <v>40533</v>
      </c>
      <c r="W283" s="30">
        <v>41388</v>
      </c>
      <c r="X283" s="30">
        <v>38219</v>
      </c>
      <c r="Y283" s="30">
        <v>40077</v>
      </c>
      <c r="Z283" s="30">
        <v>40843</v>
      </c>
      <c r="AA283" s="30">
        <v>36580</v>
      </c>
      <c r="AB283" s="31">
        <f t="shared" si="47"/>
        <v>460848</v>
      </c>
    </row>
    <row r="284" spans="1:28" s="12" customFormat="1" ht="15.75" x14ac:dyDescent="0.2">
      <c r="A284" s="32" t="s">
        <v>86</v>
      </c>
      <c r="B284" s="32" t="s">
        <v>92</v>
      </c>
      <c r="C284" s="33">
        <v>0</v>
      </c>
      <c r="D284" s="33">
        <v>0</v>
      </c>
      <c r="E284" s="33">
        <v>0</v>
      </c>
      <c r="F284" s="33">
        <v>0</v>
      </c>
      <c r="G284" s="33">
        <v>0</v>
      </c>
      <c r="H284" s="33">
        <v>0</v>
      </c>
      <c r="I284" s="33">
        <v>0</v>
      </c>
      <c r="J284" s="33">
        <v>0</v>
      </c>
      <c r="K284" s="33">
        <v>0</v>
      </c>
      <c r="L284" s="33">
        <v>0</v>
      </c>
      <c r="M284" s="33">
        <v>0</v>
      </c>
      <c r="N284" s="33">
        <v>0</v>
      </c>
      <c r="O284" s="20">
        <f t="shared" si="46"/>
        <v>0</v>
      </c>
      <c r="P284" s="33">
        <v>0</v>
      </c>
      <c r="Q284" s="33">
        <v>0</v>
      </c>
      <c r="R284" s="33">
        <v>0</v>
      </c>
      <c r="S284" s="33">
        <v>0</v>
      </c>
      <c r="T284" s="33">
        <v>0</v>
      </c>
      <c r="U284" s="33">
        <v>0</v>
      </c>
      <c r="V284" s="33">
        <v>0</v>
      </c>
      <c r="W284" s="33">
        <v>0</v>
      </c>
      <c r="X284" s="33">
        <v>0</v>
      </c>
      <c r="Y284" s="33">
        <v>0</v>
      </c>
      <c r="Z284" s="33">
        <v>0</v>
      </c>
      <c r="AA284" s="33">
        <v>0</v>
      </c>
      <c r="AB284" s="20">
        <f t="shared" si="47"/>
        <v>0</v>
      </c>
    </row>
    <row r="285" spans="1:28" s="12" customFormat="1" ht="15.75" x14ac:dyDescent="0.2">
      <c r="A285" s="29" t="s">
        <v>86</v>
      </c>
      <c r="B285" s="29" t="s">
        <v>5</v>
      </c>
      <c r="C285" s="30">
        <v>28</v>
      </c>
      <c r="D285" s="30">
        <v>16</v>
      </c>
      <c r="E285" s="30">
        <v>26</v>
      </c>
      <c r="F285" s="30">
        <v>26</v>
      </c>
      <c r="G285" s="30">
        <v>27</v>
      </c>
      <c r="H285" s="30">
        <v>30</v>
      </c>
      <c r="I285" s="30">
        <v>35</v>
      </c>
      <c r="J285" s="30">
        <v>34</v>
      </c>
      <c r="K285" s="30">
        <v>27</v>
      </c>
      <c r="L285" s="30">
        <v>27</v>
      </c>
      <c r="M285" s="30">
        <v>27</v>
      </c>
      <c r="N285" s="30">
        <v>31</v>
      </c>
      <c r="O285" s="31">
        <f t="shared" si="46"/>
        <v>334</v>
      </c>
      <c r="P285" s="30">
        <v>4789</v>
      </c>
      <c r="Q285" s="30">
        <v>2694</v>
      </c>
      <c r="R285" s="30">
        <v>4507</v>
      </c>
      <c r="S285" s="30">
        <v>4532</v>
      </c>
      <c r="T285" s="30">
        <v>4350</v>
      </c>
      <c r="U285" s="30">
        <v>4820</v>
      </c>
      <c r="V285" s="30">
        <v>5995</v>
      </c>
      <c r="W285" s="30">
        <v>5920</v>
      </c>
      <c r="X285" s="30">
        <v>4458</v>
      </c>
      <c r="Y285" s="30">
        <v>4659</v>
      </c>
      <c r="Z285" s="30">
        <v>4530</v>
      </c>
      <c r="AA285" s="30">
        <v>4727</v>
      </c>
      <c r="AB285" s="31">
        <f t="shared" si="47"/>
        <v>55981</v>
      </c>
    </row>
    <row r="286" spans="1:28" s="12" customFormat="1" ht="15.75" x14ac:dyDescent="0.2">
      <c r="A286" s="32" t="s">
        <v>86</v>
      </c>
      <c r="B286" s="32" t="s">
        <v>6</v>
      </c>
      <c r="C286" s="33">
        <v>46</v>
      </c>
      <c r="D286" s="33">
        <v>28</v>
      </c>
      <c r="E286" s="33">
        <v>22</v>
      </c>
      <c r="F286" s="33">
        <v>22</v>
      </c>
      <c r="G286" s="33">
        <v>18</v>
      </c>
      <c r="H286" s="33">
        <v>2</v>
      </c>
      <c r="I286" s="33">
        <v>0</v>
      </c>
      <c r="J286" s="33">
        <v>0</v>
      </c>
      <c r="K286" s="33">
        <v>0</v>
      </c>
      <c r="L286" s="33">
        <v>0</v>
      </c>
      <c r="M286" s="33">
        <v>0</v>
      </c>
      <c r="N286" s="33">
        <v>0</v>
      </c>
      <c r="O286" s="20">
        <f t="shared" si="46"/>
        <v>138</v>
      </c>
      <c r="P286" s="33">
        <v>693</v>
      </c>
      <c r="Q286" s="33">
        <v>453</v>
      </c>
      <c r="R286" s="33">
        <v>369</v>
      </c>
      <c r="S286" s="33">
        <v>261</v>
      </c>
      <c r="T286" s="33">
        <v>177</v>
      </c>
      <c r="U286" s="33">
        <v>15</v>
      </c>
      <c r="V286" s="33">
        <v>0</v>
      </c>
      <c r="W286" s="33">
        <v>0</v>
      </c>
      <c r="X286" s="33">
        <v>0</v>
      </c>
      <c r="Y286" s="33">
        <v>0</v>
      </c>
      <c r="Z286" s="33">
        <v>0</v>
      </c>
      <c r="AA286" s="33">
        <v>0</v>
      </c>
      <c r="AB286" s="20">
        <f t="shared" si="47"/>
        <v>1968</v>
      </c>
    </row>
    <row r="287" spans="1:28" s="12" customFormat="1" ht="15.75" x14ac:dyDescent="0.2">
      <c r="A287" s="29" t="s">
        <v>86</v>
      </c>
      <c r="B287" s="29" t="s">
        <v>22</v>
      </c>
      <c r="C287" s="30">
        <v>6</v>
      </c>
      <c r="D287" s="30">
        <v>8</v>
      </c>
      <c r="E287" s="30">
        <v>9</v>
      </c>
      <c r="F287" s="30">
        <v>9</v>
      </c>
      <c r="G287" s="30">
        <v>8</v>
      </c>
      <c r="H287" s="30">
        <v>8</v>
      </c>
      <c r="I287" s="30">
        <v>9</v>
      </c>
      <c r="J287" s="30">
        <v>9</v>
      </c>
      <c r="K287" s="30">
        <v>7</v>
      </c>
      <c r="L287" s="30">
        <v>8</v>
      </c>
      <c r="M287" s="30">
        <v>4</v>
      </c>
      <c r="N287" s="30">
        <v>2</v>
      </c>
      <c r="O287" s="31">
        <f t="shared" si="46"/>
        <v>87</v>
      </c>
      <c r="P287" s="30">
        <v>100</v>
      </c>
      <c r="Q287" s="30">
        <v>172</v>
      </c>
      <c r="R287" s="30">
        <v>252</v>
      </c>
      <c r="S287" s="30">
        <v>142</v>
      </c>
      <c r="T287" s="30">
        <v>169</v>
      </c>
      <c r="U287" s="30">
        <v>115</v>
      </c>
      <c r="V287" s="30">
        <v>279</v>
      </c>
      <c r="W287" s="30">
        <v>149</v>
      </c>
      <c r="X287" s="30">
        <v>92</v>
      </c>
      <c r="Y287" s="30">
        <v>104</v>
      </c>
      <c r="Z287" s="30">
        <v>30</v>
      </c>
      <c r="AA287" s="30">
        <v>21</v>
      </c>
      <c r="AB287" s="31">
        <f t="shared" si="47"/>
        <v>1625</v>
      </c>
    </row>
    <row r="288" spans="1:28" s="12" customFormat="1" ht="15.75" x14ac:dyDescent="0.2">
      <c r="A288" s="32" t="s">
        <v>86</v>
      </c>
      <c r="B288" s="32" t="s">
        <v>31</v>
      </c>
      <c r="C288" s="33">
        <v>6</v>
      </c>
      <c r="D288" s="33">
        <v>8</v>
      </c>
      <c r="E288" s="33">
        <v>9</v>
      </c>
      <c r="F288" s="33">
        <v>13</v>
      </c>
      <c r="G288" s="33">
        <v>13</v>
      </c>
      <c r="H288" s="33">
        <v>13</v>
      </c>
      <c r="I288" s="33">
        <v>13</v>
      </c>
      <c r="J288" s="33">
        <v>14</v>
      </c>
      <c r="K288" s="33">
        <v>11</v>
      </c>
      <c r="L288" s="33">
        <v>13</v>
      </c>
      <c r="M288" s="33">
        <v>11</v>
      </c>
      <c r="N288" s="33">
        <v>13</v>
      </c>
      <c r="O288" s="20">
        <f t="shared" si="46"/>
        <v>137</v>
      </c>
      <c r="P288" s="33">
        <v>263</v>
      </c>
      <c r="Q288" s="33">
        <v>388</v>
      </c>
      <c r="R288" s="33">
        <v>438</v>
      </c>
      <c r="S288" s="33">
        <v>462</v>
      </c>
      <c r="T288" s="33">
        <v>520</v>
      </c>
      <c r="U288" s="33">
        <v>437</v>
      </c>
      <c r="V288" s="33">
        <v>495</v>
      </c>
      <c r="W288" s="33">
        <v>480</v>
      </c>
      <c r="X288" s="33">
        <v>385</v>
      </c>
      <c r="Y288" s="33">
        <v>480</v>
      </c>
      <c r="Z288" s="33">
        <v>344</v>
      </c>
      <c r="AA288" s="33">
        <v>961</v>
      </c>
      <c r="AB288" s="20">
        <f t="shared" si="47"/>
        <v>5653</v>
      </c>
    </row>
    <row r="289" spans="1:28" s="12" customFormat="1" ht="15.75" x14ac:dyDescent="0.2">
      <c r="A289" s="29" t="s">
        <v>86</v>
      </c>
      <c r="B289" s="29" t="s">
        <v>1</v>
      </c>
      <c r="C289" s="30">
        <v>0</v>
      </c>
      <c r="D289" s="30">
        <v>0</v>
      </c>
      <c r="E289" s="30">
        <v>0</v>
      </c>
      <c r="F289" s="30">
        <v>0</v>
      </c>
      <c r="G289" s="30">
        <v>0</v>
      </c>
      <c r="H289" s="30">
        <v>0</v>
      </c>
      <c r="I289" s="30">
        <v>0</v>
      </c>
      <c r="J289" s="30">
        <v>0</v>
      </c>
      <c r="K289" s="30">
        <v>0</v>
      </c>
      <c r="L289" s="30">
        <v>0</v>
      </c>
      <c r="M289" s="30">
        <v>0</v>
      </c>
      <c r="N289" s="30">
        <v>0</v>
      </c>
      <c r="O289" s="31">
        <f t="shared" si="46"/>
        <v>0</v>
      </c>
      <c r="P289" s="30">
        <v>0</v>
      </c>
      <c r="Q289" s="30">
        <v>0</v>
      </c>
      <c r="R289" s="30">
        <v>0</v>
      </c>
      <c r="S289" s="30">
        <v>0</v>
      </c>
      <c r="T289" s="30">
        <v>0</v>
      </c>
      <c r="U289" s="30">
        <v>0</v>
      </c>
      <c r="V289" s="30">
        <v>0</v>
      </c>
      <c r="W289" s="30">
        <v>0</v>
      </c>
      <c r="X289" s="30">
        <v>0</v>
      </c>
      <c r="Y289" s="30">
        <v>0</v>
      </c>
      <c r="Z289" s="30">
        <v>0</v>
      </c>
      <c r="AA289" s="30">
        <v>0</v>
      </c>
      <c r="AB289" s="31">
        <f t="shared" si="47"/>
        <v>0</v>
      </c>
    </row>
    <row r="290" spans="1:28" s="12" customFormat="1" ht="15.75" x14ac:dyDescent="0.2">
      <c r="A290" s="32" t="s">
        <v>86</v>
      </c>
      <c r="B290" s="32" t="s">
        <v>18</v>
      </c>
      <c r="C290" s="33">
        <v>0</v>
      </c>
      <c r="D290" s="33">
        <v>0</v>
      </c>
      <c r="E290" s="33">
        <v>0</v>
      </c>
      <c r="F290" s="33">
        <v>0</v>
      </c>
      <c r="G290" s="33">
        <v>0</v>
      </c>
      <c r="H290" s="33">
        <v>0</v>
      </c>
      <c r="I290" s="33">
        <v>0</v>
      </c>
      <c r="J290" s="33">
        <v>0</v>
      </c>
      <c r="K290" s="33">
        <v>0</v>
      </c>
      <c r="L290" s="33">
        <v>5</v>
      </c>
      <c r="M290" s="33">
        <v>8</v>
      </c>
      <c r="N290" s="33">
        <v>8</v>
      </c>
      <c r="O290" s="20">
        <f t="shared" ref="O290" si="48">SUM(C290:N290)</f>
        <v>21</v>
      </c>
      <c r="P290" s="33">
        <v>0</v>
      </c>
      <c r="Q290" s="33">
        <v>0</v>
      </c>
      <c r="R290" s="33">
        <v>0</v>
      </c>
      <c r="S290" s="33">
        <v>0</v>
      </c>
      <c r="T290" s="33">
        <v>0</v>
      </c>
      <c r="U290" s="33">
        <v>0</v>
      </c>
      <c r="V290" s="33">
        <v>0</v>
      </c>
      <c r="W290" s="33">
        <v>0</v>
      </c>
      <c r="X290" s="33">
        <v>0</v>
      </c>
      <c r="Y290" s="33">
        <v>802</v>
      </c>
      <c r="Z290" s="33">
        <v>1309</v>
      </c>
      <c r="AA290" s="33">
        <v>1292</v>
      </c>
      <c r="AB290" s="20">
        <f t="shared" ref="AB290" si="49">SUM(P290:AA290)</f>
        <v>3403</v>
      </c>
    </row>
    <row r="291" spans="1:28" s="12" customFormat="1" ht="15.75" x14ac:dyDescent="0.2">
      <c r="A291" s="29" t="s">
        <v>86</v>
      </c>
      <c r="B291" s="29" t="s">
        <v>21</v>
      </c>
      <c r="C291" s="30">
        <v>8</v>
      </c>
      <c r="D291" s="30">
        <v>1</v>
      </c>
      <c r="E291" s="30">
        <v>0</v>
      </c>
      <c r="F291" s="30">
        <v>0</v>
      </c>
      <c r="G291" s="30">
        <v>0</v>
      </c>
      <c r="H291" s="30">
        <v>0</v>
      </c>
      <c r="I291" s="30">
        <v>0</v>
      </c>
      <c r="J291" s="30">
        <v>0</v>
      </c>
      <c r="K291" s="30">
        <v>0</v>
      </c>
      <c r="L291" s="30">
        <v>0</v>
      </c>
      <c r="M291" s="30">
        <v>0</v>
      </c>
      <c r="N291" s="30">
        <v>0</v>
      </c>
      <c r="O291" s="31">
        <f t="shared" si="46"/>
        <v>9</v>
      </c>
      <c r="P291" s="30">
        <v>187</v>
      </c>
      <c r="Q291" s="30">
        <v>20</v>
      </c>
      <c r="R291" s="30">
        <v>0</v>
      </c>
      <c r="S291" s="30">
        <v>0</v>
      </c>
      <c r="T291" s="30">
        <v>0</v>
      </c>
      <c r="U291" s="30">
        <v>0</v>
      </c>
      <c r="V291" s="30">
        <v>0</v>
      </c>
      <c r="W291" s="30">
        <v>0</v>
      </c>
      <c r="X291" s="30">
        <v>0</v>
      </c>
      <c r="Y291" s="30">
        <v>0</v>
      </c>
      <c r="Z291" s="30">
        <v>0</v>
      </c>
      <c r="AA291" s="30">
        <v>0</v>
      </c>
      <c r="AB291" s="31">
        <f t="shared" si="47"/>
        <v>207</v>
      </c>
    </row>
    <row r="292" spans="1:28" s="12" customFormat="1" ht="15.75" x14ac:dyDescent="0.2">
      <c r="A292" s="32" t="s">
        <v>86</v>
      </c>
      <c r="B292" s="32" t="s">
        <v>23</v>
      </c>
      <c r="C292" s="33">
        <v>0</v>
      </c>
      <c r="D292" s="33">
        <v>0</v>
      </c>
      <c r="E292" s="33">
        <v>0</v>
      </c>
      <c r="F292" s="33">
        <v>0</v>
      </c>
      <c r="G292" s="33">
        <v>0</v>
      </c>
      <c r="H292" s="33">
        <v>0</v>
      </c>
      <c r="I292" s="33">
        <v>0</v>
      </c>
      <c r="J292" s="33">
        <v>0</v>
      </c>
      <c r="K292" s="33">
        <v>0</v>
      </c>
      <c r="L292" s="33">
        <v>0</v>
      </c>
      <c r="M292" s="33">
        <v>0</v>
      </c>
      <c r="N292" s="33">
        <v>0</v>
      </c>
      <c r="O292" s="20">
        <f t="shared" si="46"/>
        <v>0</v>
      </c>
      <c r="P292" s="33">
        <v>0</v>
      </c>
      <c r="Q292" s="33">
        <v>0</v>
      </c>
      <c r="R292" s="33">
        <v>0</v>
      </c>
      <c r="S292" s="33">
        <v>0</v>
      </c>
      <c r="T292" s="33">
        <v>0</v>
      </c>
      <c r="U292" s="33">
        <v>0</v>
      </c>
      <c r="V292" s="33">
        <v>0</v>
      </c>
      <c r="W292" s="33">
        <v>0</v>
      </c>
      <c r="X292" s="33">
        <v>0</v>
      </c>
      <c r="Y292" s="33">
        <v>0</v>
      </c>
      <c r="Z292" s="33">
        <v>0</v>
      </c>
      <c r="AA292" s="33">
        <v>0</v>
      </c>
      <c r="AB292" s="20">
        <f t="shared" si="47"/>
        <v>0</v>
      </c>
    </row>
    <row r="293" spans="1:28" s="12" customFormat="1" ht="15.75" x14ac:dyDescent="0.2">
      <c r="A293" s="29" t="s">
        <v>86</v>
      </c>
      <c r="B293" s="29" t="s">
        <v>17</v>
      </c>
      <c r="C293" s="30">
        <v>22</v>
      </c>
      <c r="D293" s="30">
        <v>9</v>
      </c>
      <c r="E293" s="30">
        <v>0</v>
      </c>
      <c r="F293" s="30">
        <v>0</v>
      </c>
      <c r="G293" s="30">
        <v>0</v>
      </c>
      <c r="H293" s="30">
        <v>0</v>
      </c>
      <c r="I293" s="30">
        <v>0</v>
      </c>
      <c r="J293" s="30">
        <v>0</v>
      </c>
      <c r="K293" s="30">
        <v>0</v>
      </c>
      <c r="L293" s="30">
        <v>0</v>
      </c>
      <c r="M293" s="30">
        <v>0</v>
      </c>
      <c r="N293" s="30">
        <v>0</v>
      </c>
      <c r="O293" s="31">
        <f t="shared" si="46"/>
        <v>31</v>
      </c>
      <c r="P293" s="30">
        <v>293</v>
      </c>
      <c r="Q293" s="30">
        <v>85</v>
      </c>
      <c r="R293" s="30">
        <v>0</v>
      </c>
      <c r="S293" s="30">
        <v>0</v>
      </c>
      <c r="T293" s="30">
        <v>0</v>
      </c>
      <c r="U293" s="30">
        <v>0</v>
      </c>
      <c r="V293" s="30">
        <v>0</v>
      </c>
      <c r="W293" s="30">
        <v>0</v>
      </c>
      <c r="X293" s="30">
        <v>0</v>
      </c>
      <c r="Y293" s="30">
        <v>0</v>
      </c>
      <c r="Z293" s="30">
        <v>0</v>
      </c>
      <c r="AA293" s="30">
        <v>0</v>
      </c>
      <c r="AB293" s="31">
        <f t="shared" si="47"/>
        <v>378</v>
      </c>
    </row>
    <row r="294" spans="1:28" s="12" customFormat="1" ht="15.75" x14ac:dyDescent="0.2">
      <c r="A294" s="32" t="s">
        <v>88</v>
      </c>
      <c r="B294" s="32" t="s">
        <v>22</v>
      </c>
      <c r="C294" s="33">
        <v>5</v>
      </c>
      <c r="D294" s="33">
        <v>8</v>
      </c>
      <c r="E294" s="33">
        <v>9</v>
      </c>
      <c r="F294" s="33">
        <v>9</v>
      </c>
      <c r="G294" s="33">
        <v>8</v>
      </c>
      <c r="H294" s="33">
        <v>8</v>
      </c>
      <c r="I294" s="33">
        <v>9</v>
      </c>
      <c r="J294" s="33">
        <v>9</v>
      </c>
      <c r="K294" s="33">
        <v>7</v>
      </c>
      <c r="L294" s="33">
        <v>8</v>
      </c>
      <c r="M294" s="33">
        <v>4</v>
      </c>
      <c r="N294" s="33">
        <v>2</v>
      </c>
      <c r="O294" s="20">
        <f t="shared" ref="O294:O307" si="50">SUM(C294:N294)</f>
        <v>86</v>
      </c>
      <c r="P294" s="33">
        <v>98</v>
      </c>
      <c r="Q294" s="33">
        <v>206</v>
      </c>
      <c r="R294" s="33">
        <v>304</v>
      </c>
      <c r="S294" s="33">
        <v>154</v>
      </c>
      <c r="T294" s="33">
        <v>205</v>
      </c>
      <c r="U294" s="33">
        <v>106</v>
      </c>
      <c r="V294" s="33">
        <v>354</v>
      </c>
      <c r="W294" s="33">
        <v>232</v>
      </c>
      <c r="X294" s="33">
        <v>86</v>
      </c>
      <c r="Y294" s="33">
        <v>122</v>
      </c>
      <c r="Z294" s="33">
        <v>50</v>
      </c>
      <c r="AA294" s="33">
        <v>25</v>
      </c>
      <c r="AB294" s="20">
        <f t="shared" ref="AB294:AB307" si="51">SUM(P294:AA294)</f>
        <v>1942</v>
      </c>
    </row>
    <row r="295" spans="1:28" s="12" customFormat="1" ht="15.75" x14ac:dyDescent="0.2">
      <c r="A295" s="29" t="s">
        <v>88</v>
      </c>
      <c r="B295" s="29" t="s">
        <v>86</v>
      </c>
      <c r="C295" s="30">
        <v>52</v>
      </c>
      <c r="D295" s="30">
        <v>43</v>
      </c>
      <c r="E295" s="30">
        <v>52</v>
      </c>
      <c r="F295" s="30">
        <v>61</v>
      </c>
      <c r="G295" s="30">
        <v>57</v>
      </c>
      <c r="H295" s="30">
        <v>41</v>
      </c>
      <c r="I295" s="30">
        <v>44</v>
      </c>
      <c r="J295" s="30">
        <v>46</v>
      </c>
      <c r="K295" s="30">
        <v>40</v>
      </c>
      <c r="L295" s="30">
        <v>40</v>
      </c>
      <c r="M295" s="30">
        <v>42</v>
      </c>
      <c r="N295" s="30">
        <v>43</v>
      </c>
      <c r="O295" s="31">
        <f t="shared" si="50"/>
        <v>561</v>
      </c>
      <c r="P295" s="30">
        <v>4657</v>
      </c>
      <c r="Q295" s="30">
        <v>3647</v>
      </c>
      <c r="R295" s="30">
        <v>4996</v>
      </c>
      <c r="S295" s="30">
        <v>6041</v>
      </c>
      <c r="T295" s="30">
        <v>5870</v>
      </c>
      <c r="U295" s="30">
        <v>5484</v>
      </c>
      <c r="V295" s="30">
        <v>6607</v>
      </c>
      <c r="W295" s="30">
        <v>6825</v>
      </c>
      <c r="X295" s="30">
        <v>6111</v>
      </c>
      <c r="Y295" s="30">
        <v>5868</v>
      </c>
      <c r="Z295" s="30">
        <v>6272</v>
      </c>
      <c r="AA295" s="30">
        <v>6823</v>
      </c>
      <c r="AB295" s="31">
        <f t="shared" si="51"/>
        <v>69201</v>
      </c>
    </row>
    <row r="296" spans="1:28" s="12" customFormat="1" ht="15.75" x14ac:dyDescent="0.2">
      <c r="A296" s="32" t="s">
        <v>4</v>
      </c>
      <c r="B296" s="32" t="s">
        <v>1</v>
      </c>
      <c r="C296" s="33">
        <v>0</v>
      </c>
      <c r="D296" s="33">
        <v>0</v>
      </c>
      <c r="E296" s="33">
        <v>0</v>
      </c>
      <c r="F296" s="33">
        <v>0</v>
      </c>
      <c r="G296" s="33">
        <v>0</v>
      </c>
      <c r="H296" s="33">
        <v>0</v>
      </c>
      <c r="I296" s="33">
        <v>0</v>
      </c>
      <c r="J296" s="33">
        <v>0</v>
      </c>
      <c r="K296" s="33">
        <v>0</v>
      </c>
      <c r="L296" s="33">
        <v>0</v>
      </c>
      <c r="M296" s="33">
        <v>0</v>
      </c>
      <c r="N296" s="33">
        <v>13</v>
      </c>
      <c r="O296" s="20">
        <f t="shared" ref="O296" si="52">SUM(C296:N296)</f>
        <v>13</v>
      </c>
      <c r="P296" s="33">
        <v>0</v>
      </c>
      <c r="Q296" s="33">
        <v>0</v>
      </c>
      <c r="R296" s="33">
        <v>0</v>
      </c>
      <c r="S296" s="33">
        <v>0</v>
      </c>
      <c r="T296" s="33">
        <v>0</v>
      </c>
      <c r="U296" s="33">
        <v>0</v>
      </c>
      <c r="V296" s="33">
        <v>0</v>
      </c>
      <c r="W296" s="33">
        <v>0</v>
      </c>
      <c r="X296" s="33">
        <v>0</v>
      </c>
      <c r="Y296" s="33">
        <v>0</v>
      </c>
      <c r="Z296" s="33">
        <v>0</v>
      </c>
      <c r="AA296" s="33">
        <v>1581</v>
      </c>
      <c r="AB296" s="20">
        <f t="shared" ref="AB296" si="53">SUM(P296:AA296)</f>
        <v>1581</v>
      </c>
    </row>
    <row r="297" spans="1:28" s="12" customFormat="1" ht="15.75" x14ac:dyDescent="0.2">
      <c r="A297" s="29" t="s">
        <v>4</v>
      </c>
      <c r="B297" s="29" t="s">
        <v>86</v>
      </c>
      <c r="C297" s="30">
        <v>35</v>
      </c>
      <c r="D297" s="30">
        <v>31</v>
      </c>
      <c r="E297" s="30">
        <v>37</v>
      </c>
      <c r="F297" s="30">
        <v>34</v>
      </c>
      <c r="G297" s="30">
        <v>35</v>
      </c>
      <c r="H297" s="30">
        <v>35</v>
      </c>
      <c r="I297" s="30">
        <v>50</v>
      </c>
      <c r="J297" s="30">
        <v>46</v>
      </c>
      <c r="K297" s="30">
        <v>30</v>
      </c>
      <c r="L297" s="30">
        <v>30</v>
      </c>
      <c r="M297" s="30">
        <v>40</v>
      </c>
      <c r="N297" s="30">
        <v>39</v>
      </c>
      <c r="O297" s="31">
        <f t="shared" si="50"/>
        <v>442</v>
      </c>
      <c r="P297" s="30">
        <v>5527</v>
      </c>
      <c r="Q297" s="30">
        <v>5154</v>
      </c>
      <c r="R297" s="30">
        <v>6219</v>
      </c>
      <c r="S297" s="30">
        <v>5526</v>
      </c>
      <c r="T297" s="30">
        <v>5715</v>
      </c>
      <c r="U297" s="30">
        <v>5430</v>
      </c>
      <c r="V297" s="30">
        <v>7649</v>
      </c>
      <c r="W297" s="30">
        <v>6825</v>
      </c>
      <c r="X297" s="30">
        <v>4812</v>
      </c>
      <c r="Y297" s="30">
        <v>4930</v>
      </c>
      <c r="Z297" s="30">
        <v>6236</v>
      </c>
      <c r="AA297" s="30">
        <v>6725</v>
      </c>
      <c r="AB297" s="31">
        <f t="shared" si="51"/>
        <v>70748</v>
      </c>
    </row>
    <row r="298" spans="1:28" s="12" customFormat="1" ht="15.75" x14ac:dyDescent="0.2">
      <c r="A298" s="32" t="s">
        <v>89</v>
      </c>
      <c r="B298" s="32" t="s">
        <v>86</v>
      </c>
      <c r="C298" s="33">
        <v>46</v>
      </c>
      <c r="D298" s="33">
        <v>28</v>
      </c>
      <c r="E298" s="33">
        <v>22</v>
      </c>
      <c r="F298" s="33">
        <v>22</v>
      </c>
      <c r="G298" s="33">
        <v>18</v>
      </c>
      <c r="H298" s="33">
        <v>10</v>
      </c>
      <c r="I298" s="33">
        <v>9</v>
      </c>
      <c r="J298" s="33">
        <v>9</v>
      </c>
      <c r="K298" s="33">
        <v>9</v>
      </c>
      <c r="L298" s="33">
        <v>9</v>
      </c>
      <c r="M298" s="33">
        <v>9</v>
      </c>
      <c r="N298" s="33">
        <v>11</v>
      </c>
      <c r="O298" s="20">
        <f t="shared" si="50"/>
        <v>202</v>
      </c>
      <c r="P298" s="33">
        <v>806</v>
      </c>
      <c r="Q298" s="33">
        <v>638</v>
      </c>
      <c r="R298" s="33">
        <v>618</v>
      </c>
      <c r="S298" s="33">
        <v>745</v>
      </c>
      <c r="T298" s="33">
        <v>500</v>
      </c>
      <c r="U298" s="33">
        <v>1257</v>
      </c>
      <c r="V298" s="33">
        <v>1606</v>
      </c>
      <c r="W298" s="33">
        <v>1589</v>
      </c>
      <c r="X298" s="33">
        <v>1370</v>
      </c>
      <c r="Y298" s="33">
        <v>1412</v>
      </c>
      <c r="Z298" s="33">
        <v>1512</v>
      </c>
      <c r="AA298" s="33">
        <v>1731</v>
      </c>
      <c r="AB298" s="20">
        <f t="shared" si="51"/>
        <v>13784</v>
      </c>
    </row>
    <row r="299" spans="1:28" s="12" customFormat="1" ht="15.75" x14ac:dyDescent="0.2">
      <c r="A299" s="29" t="s">
        <v>87</v>
      </c>
      <c r="B299" s="29" t="s">
        <v>22</v>
      </c>
      <c r="C299" s="30">
        <v>9</v>
      </c>
      <c r="D299" s="30">
        <v>8</v>
      </c>
      <c r="E299" s="30">
        <v>9</v>
      </c>
      <c r="F299" s="30">
        <v>8</v>
      </c>
      <c r="G299" s="30">
        <v>9</v>
      </c>
      <c r="H299" s="30">
        <v>7</v>
      </c>
      <c r="I299" s="30">
        <v>7</v>
      </c>
      <c r="J299" s="30">
        <v>7</v>
      </c>
      <c r="K299" s="30">
        <v>8</v>
      </c>
      <c r="L299" s="30">
        <v>9</v>
      </c>
      <c r="M299" s="30">
        <v>8</v>
      </c>
      <c r="N299" s="30">
        <v>9</v>
      </c>
      <c r="O299" s="31">
        <f t="shared" si="50"/>
        <v>98</v>
      </c>
      <c r="P299" s="30">
        <v>491</v>
      </c>
      <c r="Q299" s="30">
        <v>495</v>
      </c>
      <c r="R299" s="30">
        <v>617</v>
      </c>
      <c r="S299" s="30">
        <v>444</v>
      </c>
      <c r="T299" s="30">
        <v>511</v>
      </c>
      <c r="U299" s="30">
        <v>322</v>
      </c>
      <c r="V299" s="30">
        <v>451</v>
      </c>
      <c r="W299" s="30">
        <v>369</v>
      </c>
      <c r="X299" s="30">
        <v>298</v>
      </c>
      <c r="Y299" s="30">
        <v>428</v>
      </c>
      <c r="Z299" s="30">
        <v>511</v>
      </c>
      <c r="AA299" s="30">
        <v>739</v>
      </c>
      <c r="AB299" s="31">
        <f t="shared" si="51"/>
        <v>5676</v>
      </c>
    </row>
    <row r="300" spans="1:28" s="12" customFormat="1" ht="15.75" x14ac:dyDescent="0.2">
      <c r="A300" s="32" t="s">
        <v>87</v>
      </c>
      <c r="B300" s="32" t="s">
        <v>1</v>
      </c>
      <c r="C300" s="33">
        <v>131</v>
      </c>
      <c r="D300" s="33">
        <v>112</v>
      </c>
      <c r="E300" s="33">
        <v>122</v>
      </c>
      <c r="F300" s="33">
        <v>120</v>
      </c>
      <c r="G300" s="33">
        <v>154</v>
      </c>
      <c r="H300" s="33">
        <v>119</v>
      </c>
      <c r="I300" s="33">
        <v>140</v>
      </c>
      <c r="J300" s="33">
        <v>136</v>
      </c>
      <c r="K300" s="33">
        <v>132</v>
      </c>
      <c r="L300" s="33">
        <v>137</v>
      </c>
      <c r="M300" s="33">
        <v>132</v>
      </c>
      <c r="N300" s="33">
        <v>154</v>
      </c>
      <c r="O300" s="20">
        <f t="shared" si="50"/>
        <v>1589</v>
      </c>
      <c r="P300" s="33">
        <v>11606</v>
      </c>
      <c r="Q300" s="33">
        <v>10215</v>
      </c>
      <c r="R300" s="33">
        <v>12491</v>
      </c>
      <c r="S300" s="33">
        <v>12139</v>
      </c>
      <c r="T300" s="33">
        <v>12245</v>
      </c>
      <c r="U300" s="33">
        <v>12202</v>
      </c>
      <c r="V300" s="33">
        <v>13953</v>
      </c>
      <c r="W300" s="33">
        <v>12936</v>
      </c>
      <c r="X300" s="33">
        <v>12272</v>
      </c>
      <c r="Y300" s="33">
        <v>13503</v>
      </c>
      <c r="Z300" s="33">
        <v>13282</v>
      </c>
      <c r="AA300" s="33">
        <v>17883</v>
      </c>
      <c r="AB300" s="20">
        <f t="shared" si="51"/>
        <v>154727</v>
      </c>
    </row>
    <row r="301" spans="1:28" s="12" customFormat="1" ht="15.75" x14ac:dyDescent="0.2">
      <c r="A301" s="29" t="s">
        <v>87</v>
      </c>
      <c r="B301" s="29" t="s">
        <v>86</v>
      </c>
      <c r="C301" s="30">
        <v>351</v>
      </c>
      <c r="D301" s="30">
        <v>325</v>
      </c>
      <c r="E301" s="30">
        <v>359</v>
      </c>
      <c r="F301" s="30">
        <v>353</v>
      </c>
      <c r="G301" s="30">
        <v>350</v>
      </c>
      <c r="H301" s="30">
        <v>333</v>
      </c>
      <c r="I301" s="30">
        <v>353</v>
      </c>
      <c r="J301" s="30">
        <v>352</v>
      </c>
      <c r="K301" s="30">
        <v>341</v>
      </c>
      <c r="L301" s="30">
        <v>347</v>
      </c>
      <c r="M301" s="30">
        <v>339</v>
      </c>
      <c r="N301" s="30">
        <v>333</v>
      </c>
      <c r="O301" s="31">
        <f t="shared" si="50"/>
        <v>4136</v>
      </c>
      <c r="P301" s="30">
        <v>35771</v>
      </c>
      <c r="Q301" s="30">
        <v>34224</v>
      </c>
      <c r="R301" s="30">
        <v>40730</v>
      </c>
      <c r="S301" s="30">
        <v>38130</v>
      </c>
      <c r="T301" s="30">
        <v>38220</v>
      </c>
      <c r="U301" s="30">
        <v>37139</v>
      </c>
      <c r="V301" s="30">
        <v>41880</v>
      </c>
      <c r="W301" s="30">
        <v>40733</v>
      </c>
      <c r="X301" s="30">
        <v>38212</v>
      </c>
      <c r="Y301" s="30">
        <v>41124</v>
      </c>
      <c r="Z301" s="30">
        <v>41123</v>
      </c>
      <c r="AA301" s="30">
        <v>42866</v>
      </c>
      <c r="AB301" s="31">
        <f t="shared" si="51"/>
        <v>470152</v>
      </c>
    </row>
    <row r="302" spans="1:28" s="12" customFormat="1" ht="15.75" x14ac:dyDescent="0.2">
      <c r="A302" s="32" t="s">
        <v>5</v>
      </c>
      <c r="B302" s="32" t="s">
        <v>86</v>
      </c>
      <c r="C302" s="33">
        <v>28</v>
      </c>
      <c r="D302" s="33">
        <v>16</v>
      </c>
      <c r="E302" s="33">
        <v>26</v>
      </c>
      <c r="F302" s="33">
        <v>26</v>
      </c>
      <c r="G302" s="33">
        <v>27</v>
      </c>
      <c r="H302" s="33">
        <v>30</v>
      </c>
      <c r="I302" s="33">
        <v>35</v>
      </c>
      <c r="J302" s="33">
        <v>34</v>
      </c>
      <c r="K302" s="33">
        <v>27</v>
      </c>
      <c r="L302" s="33">
        <v>27</v>
      </c>
      <c r="M302" s="33">
        <v>27</v>
      </c>
      <c r="N302" s="33">
        <v>31</v>
      </c>
      <c r="O302" s="20">
        <f t="shared" si="50"/>
        <v>334</v>
      </c>
      <c r="P302" s="33">
        <v>3804</v>
      </c>
      <c r="Q302" s="33">
        <v>2638</v>
      </c>
      <c r="R302" s="33">
        <v>4500</v>
      </c>
      <c r="S302" s="33">
        <v>4210</v>
      </c>
      <c r="T302" s="33">
        <v>4081</v>
      </c>
      <c r="U302" s="33">
        <v>4902</v>
      </c>
      <c r="V302" s="33">
        <v>5987</v>
      </c>
      <c r="W302" s="33">
        <v>5239</v>
      </c>
      <c r="X302" s="33">
        <v>4242</v>
      </c>
      <c r="Y302" s="33">
        <v>4340</v>
      </c>
      <c r="Z302" s="33">
        <v>4365</v>
      </c>
      <c r="AA302" s="33">
        <v>5258</v>
      </c>
      <c r="AB302" s="20">
        <f t="shared" si="51"/>
        <v>53566</v>
      </c>
    </row>
    <row r="303" spans="1:28" s="12" customFormat="1" ht="15.75" x14ac:dyDescent="0.2">
      <c r="A303" s="29" t="s">
        <v>6</v>
      </c>
      <c r="B303" s="29" t="s">
        <v>86</v>
      </c>
      <c r="C303" s="30">
        <v>43</v>
      </c>
      <c r="D303" s="30">
        <v>25</v>
      </c>
      <c r="E303" s="30">
        <v>21</v>
      </c>
      <c r="F303" s="30">
        <v>17</v>
      </c>
      <c r="G303" s="30">
        <v>16</v>
      </c>
      <c r="H303" s="30">
        <v>2</v>
      </c>
      <c r="I303" s="30" t="s">
        <v>33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1">
        <f t="shared" si="50"/>
        <v>124</v>
      </c>
      <c r="P303" s="30">
        <v>951</v>
      </c>
      <c r="Q303" s="30">
        <v>580</v>
      </c>
      <c r="R303" s="30">
        <v>567</v>
      </c>
      <c r="S303" s="30">
        <v>361</v>
      </c>
      <c r="T303" s="30">
        <v>331</v>
      </c>
      <c r="U303" s="30">
        <v>47</v>
      </c>
      <c r="V303" s="30">
        <v>0</v>
      </c>
      <c r="W303" s="30">
        <v>0</v>
      </c>
      <c r="X303" s="30">
        <v>0</v>
      </c>
      <c r="Y303" s="30">
        <v>0</v>
      </c>
      <c r="Z303" s="30">
        <v>0</v>
      </c>
      <c r="AA303" s="30">
        <v>0</v>
      </c>
      <c r="AB303" s="31">
        <f t="shared" si="51"/>
        <v>2837</v>
      </c>
    </row>
    <row r="304" spans="1:28" s="12" customFormat="1" ht="15.75" x14ac:dyDescent="0.2">
      <c r="A304" s="32" t="s">
        <v>31</v>
      </c>
      <c r="B304" s="32" t="s">
        <v>86</v>
      </c>
      <c r="C304" s="33">
        <v>6</v>
      </c>
      <c r="D304" s="33">
        <v>8</v>
      </c>
      <c r="E304" s="33">
        <v>9</v>
      </c>
      <c r="F304" s="33">
        <v>12</v>
      </c>
      <c r="G304" s="33">
        <v>14</v>
      </c>
      <c r="H304" s="33">
        <v>13</v>
      </c>
      <c r="I304" s="33">
        <v>13</v>
      </c>
      <c r="J304" s="33">
        <v>13</v>
      </c>
      <c r="K304" s="33">
        <v>12</v>
      </c>
      <c r="L304" s="33">
        <v>13</v>
      </c>
      <c r="M304" s="33">
        <v>10</v>
      </c>
      <c r="N304" s="33">
        <v>15</v>
      </c>
      <c r="O304" s="20">
        <f t="shared" si="50"/>
        <v>138</v>
      </c>
      <c r="P304" s="33">
        <v>280</v>
      </c>
      <c r="Q304" s="33">
        <v>389</v>
      </c>
      <c r="R304" s="33">
        <v>424</v>
      </c>
      <c r="S304" s="33">
        <v>428</v>
      </c>
      <c r="T304" s="33">
        <v>500</v>
      </c>
      <c r="U304" s="33">
        <v>361</v>
      </c>
      <c r="V304" s="33">
        <v>442</v>
      </c>
      <c r="W304" s="33">
        <v>406</v>
      </c>
      <c r="X304" s="33">
        <v>355</v>
      </c>
      <c r="Y304" s="33">
        <v>418</v>
      </c>
      <c r="Z304" s="33">
        <v>274</v>
      </c>
      <c r="AA304" s="33">
        <v>1069</v>
      </c>
      <c r="AB304" s="20">
        <f t="shared" si="51"/>
        <v>5346</v>
      </c>
    </row>
    <row r="305" spans="1:28" s="12" customFormat="1" ht="15.75" x14ac:dyDescent="0.2">
      <c r="A305" s="29" t="s">
        <v>18</v>
      </c>
      <c r="B305" s="29" t="s">
        <v>86</v>
      </c>
      <c r="C305" s="30">
        <v>0</v>
      </c>
      <c r="D305" s="30">
        <v>0</v>
      </c>
      <c r="E305" s="30">
        <v>0</v>
      </c>
      <c r="F305" s="30">
        <v>0</v>
      </c>
      <c r="G305" s="30">
        <v>0</v>
      </c>
      <c r="H305" s="30">
        <v>0</v>
      </c>
      <c r="I305" s="30">
        <v>0</v>
      </c>
      <c r="J305" s="30">
        <v>0</v>
      </c>
      <c r="K305" s="30">
        <v>0</v>
      </c>
      <c r="L305" s="30">
        <v>5</v>
      </c>
      <c r="M305" s="30">
        <v>8</v>
      </c>
      <c r="N305" s="30">
        <v>8</v>
      </c>
      <c r="O305" s="31">
        <f t="shared" ref="O305" si="54">SUM(C305:N305)</f>
        <v>21</v>
      </c>
      <c r="P305" s="30">
        <v>0</v>
      </c>
      <c r="Q305" s="30">
        <v>0</v>
      </c>
      <c r="R305" s="30">
        <v>0</v>
      </c>
      <c r="S305" s="30">
        <v>0</v>
      </c>
      <c r="T305" s="30">
        <v>0</v>
      </c>
      <c r="U305" s="30">
        <v>0</v>
      </c>
      <c r="V305" s="30">
        <v>0</v>
      </c>
      <c r="W305" s="30">
        <v>0</v>
      </c>
      <c r="X305" s="30">
        <v>0</v>
      </c>
      <c r="Y305" s="30">
        <v>848</v>
      </c>
      <c r="Z305" s="30">
        <v>1331</v>
      </c>
      <c r="AA305" s="30">
        <v>1372</v>
      </c>
      <c r="AB305" s="31">
        <f t="shared" ref="AB305" si="55">SUM(P305:AA305)</f>
        <v>3551</v>
      </c>
    </row>
    <row r="306" spans="1:28" s="12" customFormat="1" ht="15.75" x14ac:dyDescent="0.2">
      <c r="A306" s="32" t="s">
        <v>21</v>
      </c>
      <c r="B306" s="32" t="s">
        <v>86</v>
      </c>
      <c r="C306" s="33">
        <v>8</v>
      </c>
      <c r="D306" s="33">
        <v>1</v>
      </c>
      <c r="E306" s="33">
        <v>0</v>
      </c>
      <c r="F306" s="33">
        <v>0</v>
      </c>
      <c r="G306" s="33">
        <v>0</v>
      </c>
      <c r="H306" s="33">
        <v>0</v>
      </c>
      <c r="I306" s="33">
        <v>0</v>
      </c>
      <c r="J306" s="33">
        <v>0</v>
      </c>
      <c r="K306" s="33">
        <v>0</v>
      </c>
      <c r="L306" s="33">
        <v>0</v>
      </c>
      <c r="M306" s="33">
        <v>0</v>
      </c>
      <c r="N306" s="33">
        <v>0</v>
      </c>
      <c r="O306" s="20">
        <f t="shared" si="50"/>
        <v>9</v>
      </c>
      <c r="P306" s="33">
        <v>138</v>
      </c>
      <c r="Q306" s="33">
        <v>4</v>
      </c>
      <c r="R306" s="33">
        <v>0</v>
      </c>
      <c r="S306" s="33">
        <v>0</v>
      </c>
      <c r="T306" s="33">
        <v>0</v>
      </c>
      <c r="U306" s="33">
        <v>0</v>
      </c>
      <c r="V306" s="33">
        <v>0</v>
      </c>
      <c r="W306" s="33">
        <v>0</v>
      </c>
      <c r="X306" s="33">
        <v>0</v>
      </c>
      <c r="Y306" s="33">
        <v>0</v>
      </c>
      <c r="Z306" s="33">
        <v>0</v>
      </c>
      <c r="AA306" s="33">
        <v>0</v>
      </c>
      <c r="AB306" s="20">
        <f t="shared" si="51"/>
        <v>142</v>
      </c>
    </row>
    <row r="307" spans="1:28" s="12" customFormat="1" ht="15.75" x14ac:dyDescent="0.2">
      <c r="A307" s="29" t="s">
        <v>17</v>
      </c>
      <c r="B307" s="29" t="s">
        <v>86</v>
      </c>
      <c r="C307" s="30">
        <v>23</v>
      </c>
      <c r="D307" s="30">
        <v>9</v>
      </c>
      <c r="E307" s="30">
        <v>0</v>
      </c>
      <c r="F307" s="30">
        <v>0</v>
      </c>
      <c r="G307" s="30">
        <v>0</v>
      </c>
      <c r="H307" s="30">
        <v>0</v>
      </c>
      <c r="I307" s="30">
        <v>0</v>
      </c>
      <c r="J307" s="30">
        <v>0</v>
      </c>
      <c r="K307" s="30">
        <v>0</v>
      </c>
      <c r="L307" s="30">
        <v>0</v>
      </c>
      <c r="M307" s="30">
        <v>0</v>
      </c>
      <c r="N307" s="30">
        <v>0</v>
      </c>
      <c r="O307" s="31">
        <f t="shared" si="50"/>
        <v>32</v>
      </c>
      <c r="P307" s="30">
        <v>387</v>
      </c>
      <c r="Q307" s="30">
        <v>149</v>
      </c>
      <c r="R307" s="30">
        <v>0</v>
      </c>
      <c r="S307" s="30">
        <v>0</v>
      </c>
      <c r="T307" s="30">
        <v>0</v>
      </c>
      <c r="U307" s="30">
        <v>0</v>
      </c>
      <c r="V307" s="30">
        <v>0</v>
      </c>
      <c r="W307" s="30">
        <v>0</v>
      </c>
      <c r="X307" s="30">
        <v>0</v>
      </c>
      <c r="Y307" s="30">
        <v>0</v>
      </c>
      <c r="Z307" s="30">
        <v>0</v>
      </c>
      <c r="AA307" s="30">
        <v>0</v>
      </c>
      <c r="AB307" s="31">
        <f t="shared" si="51"/>
        <v>536</v>
      </c>
    </row>
    <row r="308" spans="1:28" s="12" customFormat="1" ht="18" x14ac:dyDescent="0.25">
      <c r="A308" s="43" t="s">
        <v>24</v>
      </c>
      <c r="B308" s="43"/>
      <c r="C308" s="28">
        <f t="shared" ref="C308:Z308" si="56">SUM(C267:C307)</f>
        <v>1480</v>
      </c>
      <c r="D308" s="28">
        <f t="shared" si="56"/>
        <v>1244</v>
      </c>
      <c r="E308" s="28">
        <f t="shared" si="56"/>
        <v>1340</v>
      </c>
      <c r="F308" s="28">
        <f t="shared" si="56"/>
        <v>1337</v>
      </c>
      <c r="G308" s="28">
        <f t="shared" si="56"/>
        <v>1394</v>
      </c>
      <c r="H308" s="28">
        <f t="shared" si="56"/>
        <v>1210</v>
      </c>
      <c r="I308" s="28">
        <f t="shared" si="56"/>
        <v>1337</v>
      </c>
      <c r="J308" s="28">
        <f t="shared" si="56"/>
        <v>1321</v>
      </c>
      <c r="K308" s="28">
        <f t="shared" si="56"/>
        <v>1227</v>
      </c>
      <c r="L308" s="28">
        <f t="shared" si="56"/>
        <v>1265</v>
      </c>
      <c r="M308" s="28">
        <f t="shared" si="56"/>
        <v>1246</v>
      </c>
      <c r="N308" s="28">
        <f t="shared" si="56"/>
        <v>1321</v>
      </c>
      <c r="O308" s="28">
        <f t="shared" si="56"/>
        <v>15722</v>
      </c>
      <c r="P308" s="28">
        <f t="shared" si="56"/>
        <v>136875</v>
      </c>
      <c r="Q308" s="28">
        <f t="shared" si="56"/>
        <v>117292</v>
      </c>
      <c r="R308" s="28">
        <f t="shared" si="56"/>
        <v>139879</v>
      </c>
      <c r="S308" s="28">
        <f t="shared" si="56"/>
        <v>139643</v>
      </c>
      <c r="T308" s="28">
        <f t="shared" si="56"/>
        <v>138258</v>
      </c>
      <c r="U308" s="28">
        <f t="shared" si="56"/>
        <v>133041</v>
      </c>
      <c r="V308" s="28">
        <f t="shared" si="56"/>
        <v>158060</v>
      </c>
      <c r="W308" s="28">
        <f t="shared" si="56"/>
        <v>154200</v>
      </c>
      <c r="X308" s="28">
        <f t="shared" si="56"/>
        <v>137774</v>
      </c>
      <c r="Y308" s="28">
        <f t="shared" si="56"/>
        <v>146002</v>
      </c>
      <c r="Z308" s="28">
        <f t="shared" si="56"/>
        <v>151532</v>
      </c>
      <c r="AA308" s="28">
        <f t="shared" ref="AA308" si="57">SUM(AA267:AA307)</f>
        <v>159737</v>
      </c>
      <c r="AB308" s="28">
        <f>SUM(AB267:AB307)</f>
        <v>1712293</v>
      </c>
    </row>
    <row r="309" spans="1:28" s="12" customFormat="1" ht="18" customHeight="1" x14ac:dyDescent="0.25">
      <c r="A309" s="43" t="s">
        <v>27</v>
      </c>
      <c r="B309" s="43"/>
      <c r="C309" s="28">
        <v>38395</v>
      </c>
      <c r="D309" s="28">
        <v>33921</v>
      </c>
      <c r="E309" s="28">
        <v>39318</v>
      </c>
      <c r="F309" s="28">
        <v>38573</v>
      </c>
      <c r="G309" s="28">
        <v>39487</v>
      </c>
      <c r="H309" s="28">
        <v>38140</v>
      </c>
      <c r="I309" s="28">
        <v>41254</v>
      </c>
      <c r="J309" s="28">
        <v>41105</v>
      </c>
      <c r="K309" s="28">
        <v>37068</v>
      </c>
      <c r="L309" s="28">
        <v>38685</v>
      </c>
      <c r="M309" s="28">
        <v>38305</v>
      </c>
      <c r="N309" s="28">
        <v>39702</v>
      </c>
      <c r="O309" s="28">
        <f>SUM(C309:N309)</f>
        <v>463953</v>
      </c>
      <c r="P309" s="28">
        <v>3774420</v>
      </c>
      <c r="Q309" s="28">
        <v>3422954</v>
      </c>
      <c r="R309" s="28">
        <v>4048811</v>
      </c>
      <c r="S309" s="28">
        <v>4096821</v>
      </c>
      <c r="T309" s="28">
        <v>4163127</v>
      </c>
      <c r="U309" s="28">
        <v>4087227</v>
      </c>
      <c r="V309" s="28">
        <v>4689606</v>
      </c>
      <c r="W309" s="28">
        <v>4416844</v>
      </c>
      <c r="X309" s="28">
        <v>3900894</v>
      </c>
      <c r="Y309" s="28">
        <v>4246079</v>
      </c>
      <c r="Z309" s="28">
        <v>4287344</v>
      </c>
      <c r="AA309" s="28">
        <v>4400768</v>
      </c>
      <c r="AB309" s="28">
        <f>SUM(P309:AA309)</f>
        <v>49534895</v>
      </c>
    </row>
    <row r="310" spans="1:28" s="12" customFormat="1" ht="18" customHeight="1" x14ac:dyDescent="0.25">
      <c r="A310" s="34"/>
      <c r="B310" s="34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</row>
    <row r="311" spans="1:28" s="12" customFormat="1" ht="14.25" x14ac:dyDescent="0.2"/>
    <row r="312" spans="1:28" s="12" customFormat="1" ht="18" x14ac:dyDescent="0.25">
      <c r="A312" s="42">
        <v>2019</v>
      </c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</row>
    <row r="313" spans="1:28" s="12" customFormat="1" ht="18.75" customHeight="1" x14ac:dyDescent="0.2">
      <c r="A313" s="44" t="s">
        <v>69</v>
      </c>
      <c r="B313" s="45"/>
      <c r="C313" s="44" t="s">
        <v>72</v>
      </c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5"/>
      <c r="P313" s="47" t="s">
        <v>73</v>
      </c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9"/>
    </row>
    <row r="314" spans="1:28" s="12" customFormat="1" ht="18.75" x14ac:dyDescent="0.2">
      <c r="A314" s="24" t="s">
        <v>70</v>
      </c>
      <c r="B314" s="24" t="s">
        <v>71</v>
      </c>
      <c r="C314" s="24" t="s">
        <v>35</v>
      </c>
      <c r="D314" s="24" t="s">
        <v>75</v>
      </c>
      <c r="E314" s="24" t="s">
        <v>76</v>
      </c>
      <c r="F314" s="24" t="s">
        <v>77</v>
      </c>
      <c r="G314" s="24" t="s">
        <v>78</v>
      </c>
      <c r="H314" s="24" t="s">
        <v>79</v>
      </c>
      <c r="I314" s="24" t="s">
        <v>80</v>
      </c>
      <c r="J314" s="24" t="s">
        <v>81</v>
      </c>
      <c r="K314" s="24" t="s">
        <v>82</v>
      </c>
      <c r="L314" s="24" t="s">
        <v>83</v>
      </c>
      <c r="M314" s="24" t="s">
        <v>84</v>
      </c>
      <c r="N314" s="24" t="s">
        <v>85</v>
      </c>
      <c r="O314" s="24" t="s">
        <v>16</v>
      </c>
      <c r="P314" s="25" t="s">
        <v>74</v>
      </c>
      <c r="Q314" s="25" t="s">
        <v>75</v>
      </c>
      <c r="R314" s="25" t="s">
        <v>76</v>
      </c>
      <c r="S314" s="25" t="s">
        <v>77</v>
      </c>
      <c r="T314" s="25" t="s">
        <v>78</v>
      </c>
      <c r="U314" s="25" t="s">
        <v>79</v>
      </c>
      <c r="V314" s="25" t="s">
        <v>80</v>
      </c>
      <c r="W314" s="25" t="s">
        <v>81</v>
      </c>
      <c r="X314" s="25" t="s">
        <v>82</v>
      </c>
      <c r="Y314" s="25" t="s">
        <v>83</v>
      </c>
      <c r="Z314" s="25" t="s">
        <v>84</v>
      </c>
      <c r="AA314" s="25" t="s">
        <v>85</v>
      </c>
      <c r="AB314" s="25" t="s">
        <v>16</v>
      </c>
    </row>
    <row r="315" spans="1:28" s="12" customFormat="1" ht="15.75" x14ac:dyDescent="0.2">
      <c r="A315" s="29" t="s">
        <v>22</v>
      </c>
      <c r="B315" s="29" t="s">
        <v>88</v>
      </c>
      <c r="C315" s="30">
        <v>0</v>
      </c>
      <c r="D315" s="30">
        <v>0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1">
        <f>SUM(C315:N315)</f>
        <v>0</v>
      </c>
      <c r="P315" s="30">
        <v>0</v>
      </c>
      <c r="Q315" s="30">
        <v>0</v>
      </c>
      <c r="R315" s="30">
        <v>0</v>
      </c>
      <c r="S315" s="30">
        <v>0</v>
      </c>
      <c r="T315" s="30">
        <v>0</v>
      </c>
      <c r="U315" s="30">
        <v>0</v>
      </c>
      <c r="V315" s="30">
        <v>0</v>
      </c>
      <c r="W315" s="30">
        <v>0</v>
      </c>
      <c r="X315" s="30">
        <v>0</v>
      </c>
      <c r="Y315" s="30">
        <v>0</v>
      </c>
      <c r="Z315" s="30">
        <v>0</v>
      </c>
      <c r="AA315" s="30">
        <v>0</v>
      </c>
      <c r="AB315" s="31">
        <f>SUM(P315:AA315)</f>
        <v>0</v>
      </c>
    </row>
    <row r="316" spans="1:28" s="12" customFormat="1" ht="15.75" x14ac:dyDescent="0.2">
      <c r="A316" s="32" t="s">
        <v>22</v>
      </c>
      <c r="B316" s="32" t="s">
        <v>87</v>
      </c>
      <c r="C316" s="33">
        <v>9</v>
      </c>
      <c r="D316" s="33">
        <v>8</v>
      </c>
      <c r="E316" s="33">
        <v>9</v>
      </c>
      <c r="F316" s="33">
        <v>8</v>
      </c>
      <c r="G316" s="33">
        <v>9</v>
      </c>
      <c r="H316" s="33">
        <v>9</v>
      </c>
      <c r="I316" s="33">
        <v>9</v>
      </c>
      <c r="J316" s="33">
        <v>9</v>
      </c>
      <c r="K316" s="33">
        <v>8</v>
      </c>
      <c r="L316" s="33">
        <v>9</v>
      </c>
      <c r="M316" s="33">
        <v>9</v>
      </c>
      <c r="N316" s="33">
        <v>9</v>
      </c>
      <c r="O316" s="20">
        <f>SUM(C316:N316)</f>
        <v>105</v>
      </c>
      <c r="P316" s="33">
        <v>709</v>
      </c>
      <c r="Q316" s="33">
        <v>504</v>
      </c>
      <c r="R316" s="33">
        <v>749</v>
      </c>
      <c r="S316" s="33">
        <v>643</v>
      </c>
      <c r="T316" s="33">
        <v>896</v>
      </c>
      <c r="U316" s="33">
        <v>1087</v>
      </c>
      <c r="V316" s="33">
        <v>1262</v>
      </c>
      <c r="W316" s="33">
        <v>1074</v>
      </c>
      <c r="X316" s="33">
        <v>759</v>
      </c>
      <c r="Y316" s="33">
        <v>830</v>
      </c>
      <c r="Z316" s="33">
        <v>929</v>
      </c>
      <c r="AA316" s="33">
        <v>1052</v>
      </c>
      <c r="AB316" s="20">
        <f>SUM(P316:AA316)</f>
        <v>10494</v>
      </c>
    </row>
    <row r="317" spans="1:28" s="12" customFormat="1" ht="15.75" x14ac:dyDescent="0.2">
      <c r="A317" s="29" t="s">
        <v>22</v>
      </c>
      <c r="B317" s="29" t="s">
        <v>86</v>
      </c>
      <c r="C317" s="30">
        <v>0</v>
      </c>
      <c r="D317" s="30">
        <v>0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1">
        <f>SUM(C317:N317)</f>
        <v>0</v>
      </c>
      <c r="P317" s="30">
        <v>0</v>
      </c>
      <c r="Q317" s="30">
        <v>0</v>
      </c>
      <c r="R317" s="30">
        <v>0</v>
      </c>
      <c r="S317" s="30">
        <v>0</v>
      </c>
      <c r="T317" s="30">
        <v>0</v>
      </c>
      <c r="U317" s="30">
        <v>0</v>
      </c>
      <c r="V317" s="30">
        <v>0</v>
      </c>
      <c r="W317" s="30">
        <v>0</v>
      </c>
      <c r="X317" s="30">
        <v>0</v>
      </c>
      <c r="Y317" s="30">
        <v>0</v>
      </c>
      <c r="Z317" s="30">
        <v>0</v>
      </c>
      <c r="AA317" s="30">
        <v>0</v>
      </c>
      <c r="AB317" s="31">
        <f>SUM(P317:AA317)</f>
        <v>0</v>
      </c>
    </row>
    <row r="318" spans="1:28" s="12" customFormat="1" ht="15.75" x14ac:dyDescent="0.2">
      <c r="A318" s="32" t="s">
        <v>1</v>
      </c>
      <c r="B318" s="32" t="s">
        <v>2</v>
      </c>
      <c r="C318" s="33">
        <v>0</v>
      </c>
      <c r="D318" s="33">
        <v>0</v>
      </c>
      <c r="E318" s="33">
        <v>0</v>
      </c>
      <c r="F318" s="33">
        <v>0</v>
      </c>
      <c r="G318" s="33">
        <v>0</v>
      </c>
      <c r="H318" s="33">
        <v>0</v>
      </c>
      <c r="I318" s="33">
        <v>0</v>
      </c>
      <c r="J318" s="33">
        <v>0</v>
      </c>
      <c r="K318" s="33">
        <v>0</v>
      </c>
      <c r="L318" s="33">
        <v>0</v>
      </c>
      <c r="M318" s="33">
        <v>0</v>
      </c>
      <c r="N318" s="33">
        <v>0</v>
      </c>
      <c r="O318" s="20">
        <f>SUM(C318:N318)</f>
        <v>0</v>
      </c>
      <c r="P318" s="33">
        <v>0</v>
      </c>
      <c r="Q318" s="33">
        <v>0</v>
      </c>
      <c r="R318" s="33">
        <v>0</v>
      </c>
      <c r="S318" s="33">
        <v>0</v>
      </c>
      <c r="T318" s="33">
        <v>0</v>
      </c>
      <c r="U318" s="33">
        <v>0</v>
      </c>
      <c r="V318" s="33">
        <v>0</v>
      </c>
      <c r="W318" s="33">
        <v>0</v>
      </c>
      <c r="X318" s="33">
        <v>0</v>
      </c>
      <c r="Y318" s="33">
        <v>0</v>
      </c>
      <c r="Z318" s="33">
        <v>0</v>
      </c>
      <c r="AA318" s="33">
        <v>0</v>
      </c>
      <c r="AB318" s="20">
        <f>SUM(P318:AA318)</f>
        <v>0</v>
      </c>
    </row>
    <row r="319" spans="1:28" s="12" customFormat="1" ht="15.75" x14ac:dyDescent="0.2">
      <c r="A319" s="29" t="s">
        <v>1</v>
      </c>
      <c r="B319" s="29" t="s">
        <v>4</v>
      </c>
      <c r="C319" s="30">
        <v>14</v>
      </c>
      <c r="D319" s="30">
        <v>12</v>
      </c>
      <c r="E319" s="30">
        <v>13</v>
      </c>
      <c r="F319" s="30">
        <v>13</v>
      </c>
      <c r="G319" s="30">
        <v>13</v>
      </c>
      <c r="H319" s="30">
        <v>13</v>
      </c>
      <c r="I319" s="30">
        <v>12</v>
      </c>
      <c r="J319" s="30">
        <v>12</v>
      </c>
      <c r="K319" s="30">
        <v>13</v>
      </c>
      <c r="L319" s="30">
        <v>14</v>
      </c>
      <c r="M319" s="30">
        <v>12</v>
      </c>
      <c r="N319" s="30">
        <v>10</v>
      </c>
      <c r="O319" s="31">
        <f t="shared" ref="O319:O326" si="58">SUM(C319:N319)</f>
        <v>151</v>
      </c>
      <c r="P319" s="30">
        <v>1885</v>
      </c>
      <c r="Q319" s="30">
        <v>1859</v>
      </c>
      <c r="R319" s="30">
        <v>1887</v>
      </c>
      <c r="S319" s="30">
        <v>2003</v>
      </c>
      <c r="T319" s="30">
        <v>1723</v>
      </c>
      <c r="U319" s="30">
        <v>1628</v>
      </c>
      <c r="V319" s="30">
        <v>1670</v>
      </c>
      <c r="W319" s="30">
        <v>1659</v>
      </c>
      <c r="X319" s="30">
        <v>1520</v>
      </c>
      <c r="Y319" s="30">
        <v>1363</v>
      </c>
      <c r="Z319" s="30">
        <v>1631</v>
      </c>
      <c r="AA319" s="30">
        <v>1430</v>
      </c>
      <c r="AB319" s="31">
        <f t="shared" ref="AB319:AB355" si="59">SUM(P319:AA319)</f>
        <v>20258</v>
      </c>
    </row>
    <row r="320" spans="1:28" s="12" customFormat="1" ht="15.75" x14ac:dyDescent="0.2">
      <c r="A320" s="32" t="s">
        <v>1</v>
      </c>
      <c r="B320" s="32" t="s">
        <v>87</v>
      </c>
      <c r="C320" s="33">
        <v>140</v>
      </c>
      <c r="D320" s="33">
        <v>124</v>
      </c>
      <c r="E320" s="33">
        <v>135</v>
      </c>
      <c r="F320" s="33">
        <v>145</v>
      </c>
      <c r="G320" s="33">
        <v>141</v>
      </c>
      <c r="H320" s="33">
        <v>142</v>
      </c>
      <c r="I320" s="33">
        <v>146</v>
      </c>
      <c r="J320" s="33">
        <v>137</v>
      </c>
      <c r="K320" s="33">
        <v>132</v>
      </c>
      <c r="L320" s="33">
        <v>142</v>
      </c>
      <c r="M320" s="33">
        <v>134</v>
      </c>
      <c r="N320" s="33">
        <v>138</v>
      </c>
      <c r="O320" s="20">
        <f t="shared" si="58"/>
        <v>1656</v>
      </c>
      <c r="P320" s="33">
        <v>15563</v>
      </c>
      <c r="Q320" s="33">
        <v>11840</v>
      </c>
      <c r="R320" s="33">
        <v>13500</v>
      </c>
      <c r="S320" s="33">
        <v>14989</v>
      </c>
      <c r="T320" s="33">
        <v>14343</v>
      </c>
      <c r="U320" s="33">
        <v>14147</v>
      </c>
      <c r="V320" s="33">
        <v>14462</v>
      </c>
      <c r="W320" s="33">
        <v>14873</v>
      </c>
      <c r="X320" s="33">
        <v>13032</v>
      </c>
      <c r="Y320" s="33">
        <v>13543</v>
      </c>
      <c r="Z320" s="33">
        <v>14498</v>
      </c>
      <c r="AA320" s="33">
        <v>14660</v>
      </c>
      <c r="AB320" s="20">
        <f t="shared" si="59"/>
        <v>169450</v>
      </c>
    </row>
    <row r="321" spans="1:28" s="12" customFormat="1" ht="15.75" x14ac:dyDescent="0.2">
      <c r="A321" s="29" t="s">
        <v>1</v>
      </c>
      <c r="B321" s="29" t="s">
        <v>92</v>
      </c>
      <c r="C321" s="30">
        <v>0</v>
      </c>
      <c r="D321" s="30">
        <v>0</v>
      </c>
      <c r="E321" s="30">
        <v>0</v>
      </c>
      <c r="F321" s="30">
        <v>0</v>
      </c>
      <c r="G321" s="30">
        <v>0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0">
        <v>0</v>
      </c>
      <c r="N321" s="30">
        <v>0</v>
      </c>
      <c r="O321" s="31">
        <f t="shared" si="58"/>
        <v>0</v>
      </c>
      <c r="P321" s="30">
        <v>0</v>
      </c>
      <c r="Q321" s="30">
        <v>0</v>
      </c>
      <c r="R321" s="30">
        <v>0</v>
      </c>
      <c r="S321" s="30">
        <v>0</v>
      </c>
      <c r="T321" s="30">
        <v>0</v>
      </c>
      <c r="U321" s="30">
        <v>0</v>
      </c>
      <c r="V321" s="30">
        <v>0</v>
      </c>
      <c r="W321" s="30">
        <v>0</v>
      </c>
      <c r="X321" s="30">
        <v>0</v>
      </c>
      <c r="Y321" s="30">
        <v>0</v>
      </c>
      <c r="Z321" s="30">
        <v>0</v>
      </c>
      <c r="AA321" s="30">
        <v>0</v>
      </c>
      <c r="AB321" s="31">
        <f t="shared" ref="AB321:AB326" si="60">SUM(P321:AA321)</f>
        <v>0</v>
      </c>
    </row>
    <row r="322" spans="1:28" s="12" customFormat="1" ht="15.75" x14ac:dyDescent="0.2">
      <c r="A322" s="32" t="s">
        <v>1</v>
      </c>
      <c r="B322" s="32" t="s">
        <v>6</v>
      </c>
      <c r="C322" s="33">
        <v>0</v>
      </c>
      <c r="D322" s="33">
        <v>0</v>
      </c>
      <c r="E322" s="33">
        <v>0</v>
      </c>
      <c r="F322" s="33">
        <v>0</v>
      </c>
      <c r="G322" s="33">
        <v>0</v>
      </c>
      <c r="H322" s="33">
        <v>0</v>
      </c>
      <c r="I322" s="33">
        <v>0</v>
      </c>
      <c r="J322" s="33">
        <v>0</v>
      </c>
      <c r="K322" s="33">
        <v>0</v>
      </c>
      <c r="L322" s="33">
        <v>0</v>
      </c>
      <c r="M322" s="33">
        <v>0</v>
      </c>
      <c r="N322" s="33">
        <v>0</v>
      </c>
      <c r="O322" s="20">
        <f t="shared" si="58"/>
        <v>0</v>
      </c>
      <c r="P322" s="33">
        <v>0</v>
      </c>
      <c r="Q322" s="33">
        <v>0</v>
      </c>
      <c r="R322" s="33">
        <v>0</v>
      </c>
      <c r="S322" s="33">
        <v>0</v>
      </c>
      <c r="T322" s="33">
        <v>0</v>
      </c>
      <c r="U322" s="33">
        <v>0</v>
      </c>
      <c r="V322" s="33">
        <v>0</v>
      </c>
      <c r="W322" s="33">
        <v>0</v>
      </c>
      <c r="X322" s="33">
        <v>0</v>
      </c>
      <c r="Y322" s="33">
        <v>0</v>
      </c>
      <c r="Z322" s="33">
        <v>0</v>
      </c>
      <c r="AA322" s="33">
        <v>0</v>
      </c>
      <c r="AB322" s="20">
        <f t="shared" si="60"/>
        <v>0</v>
      </c>
    </row>
    <row r="323" spans="1:28" s="12" customFormat="1" ht="15.75" x14ac:dyDescent="0.2">
      <c r="A323" s="29" t="s">
        <v>1</v>
      </c>
      <c r="B323" s="29" t="s">
        <v>31</v>
      </c>
      <c r="C323" s="30">
        <v>0</v>
      </c>
      <c r="D323" s="30">
        <v>0</v>
      </c>
      <c r="E323" s="30">
        <v>0</v>
      </c>
      <c r="F323" s="30">
        <v>0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0">
        <v>0</v>
      </c>
      <c r="N323" s="30">
        <v>0</v>
      </c>
      <c r="O323" s="31">
        <f t="shared" si="58"/>
        <v>0</v>
      </c>
      <c r="P323" s="30">
        <v>0</v>
      </c>
      <c r="Q323" s="30">
        <v>0</v>
      </c>
      <c r="R323" s="30">
        <v>0</v>
      </c>
      <c r="S323" s="30">
        <v>0</v>
      </c>
      <c r="T323" s="30">
        <v>0</v>
      </c>
      <c r="U323" s="30">
        <v>0</v>
      </c>
      <c r="V323" s="30">
        <v>0</v>
      </c>
      <c r="W323" s="30">
        <v>0</v>
      </c>
      <c r="X323" s="30">
        <v>0</v>
      </c>
      <c r="Y323" s="30">
        <v>0</v>
      </c>
      <c r="Z323" s="30">
        <v>0</v>
      </c>
      <c r="AA323" s="30">
        <v>0</v>
      </c>
      <c r="AB323" s="31">
        <f t="shared" si="60"/>
        <v>0</v>
      </c>
    </row>
    <row r="324" spans="1:28" s="12" customFormat="1" ht="15.75" x14ac:dyDescent="0.2">
      <c r="A324" s="32" t="s">
        <v>1</v>
      </c>
      <c r="B324" s="32" t="s">
        <v>90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20">
        <f t="shared" si="58"/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  <c r="Z324" s="33">
        <v>0</v>
      </c>
      <c r="AA324" s="33">
        <v>0</v>
      </c>
      <c r="AB324" s="20">
        <f t="shared" si="60"/>
        <v>0</v>
      </c>
    </row>
    <row r="325" spans="1:28" s="12" customFormat="1" ht="15.75" x14ac:dyDescent="0.2">
      <c r="A325" s="29" t="s">
        <v>1</v>
      </c>
      <c r="B325" s="29" t="s">
        <v>86</v>
      </c>
      <c r="C325" s="30">
        <v>0</v>
      </c>
      <c r="D325" s="30">
        <v>0</v>
      </c>
      <c r="E325" s="30">
        <v>0</v>
      </c>
      <c r="F325" s="30">
        <v>0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0">
        <v>0</v>
      </c>
      <c r="N325" s="30">
        <v>0</v>
      </c>
      <c r="O325" s="31">
        <f t="shared" si="58"/>
        <v>0</v>
      </c>
      <c r="P325" s="30">
        <v>0</v>
      </c>
      <c r="Q325" s="30">
        <v>0</v>
      </c>
      <c r="R325" s="30">
        <v>0</v>
      </c>
      <c r="S325" s="30">
        <v>0</v>
      </c>
      <c r="T325" s="30">
        <v>0</v>
      </c>
      <c r="U325" s="30">
        <v>0</v>
      </c>
      <c r="V325" s="30">
        <v>0</v>
      </c>
      <c r="W325" s="30">
        <v>0</v>
      </c>
      <c r="X325" s="30">
        <v>0</v>
      </c>
      <c r="Y325" s="30">
        <v>0</v>
      </c>
      <c r="Z325" s="30">
        <v>0</v>
      </c>
      <c r="AA325" s="30">
        <v>0</v>
      </c>
      <c r="AB325" s="31">
        <f t="shared" si="60"/>
        <v>0</v>
      </c>
    </row>
    <row r="326" spans="1:28" s="12" customFormat="1" ht="15.75" x14ac:dyDescent="0.2">
      <c r="A326" s="32" t="s">
        <v>1</v>
      </c>
      <c r="B326" s="32" t="s">
        <v>18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2</v>
      </c>
      <c r="M326" s="33">
        <v>8</v>
      </c>
      <c r="N326" s="33">
        <v>9</v>
      </c>
      <c r="O326" s="20">
        <f t="shared" si="58"/>
        <v>19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353</v>
      </c>
      <c r="Z326" s="33">
        <v>1457</v>
      </c>
      <c r="AA326" s="33">
        <v>1593</v>
      </c>
      <c r="AB326" s="20">
        <f t="shared" si="60"/>
        <v>3403</v>
      </c>
    </row>
    <row r="327" spans="1:28" s="12" customFormat="1" ht="15.75" x14ac:dyDescent="0.2">
      <c r="A327" s="29" t="s">
        <v>86</v>
      </c>
      <c r="B327" s="29" t="s">
        <v>2</v>
      </c>
      <c r="C327" s="30">
        <v>0</v>
      </c>
      <c r="D327" s="30">
        <v>0</v>
      </c>
      <c r="E327" s="30">
        <v>0</v>
      </c>
      <c r="F327" s="30">
        <v>0</v>
      </c>
      <c r="G327" s="30">
        <v>0</v>
      </c>
      <c r="H327" s="30">
        <v>0</v>
      </c>
      <c r="I327" s="30">
        <v>0</v>
      </c>
      <c r="J327" s="30">
        <v>0</v>
      </c>
      <c r="K327" s="30">
        <v>0</v>
      </c>
      <c r="L327" s="30">
        <v>0</v>
      </c>
      <c r="M327" s="30">
        <v>0</v>
      </c>
      <c r="N327" s="30">
        <v>0</v>
      </c>
      <c r="O327" s="31">
        <f t="shared" ref="O327" si="61">SUM(C327:N327)</f>
        <v>0</v>
      </c>
      <c r="P327" s="30">
        <v>0</v>
      </c>
      <c r="Q327" s="30">
        <v>0</v>
      </c>
      <c r="R327" s="30">
        <v>0</v>
      </c>
      <c r="S327" s="30">
        <v>0</v>
      </c>
      <c r="T327" s="30">
        <v>0</v>
      </c>
      <c r="U327" s="30">
        <v>0</v>
      </c>
      <c r="V327" s="30">
        <v>0</v>
      </c>
      <c r="W327" s="30">
        <v>0</v>
      </c>
      <c r="X327" s="30">
        <v>0</v>
      </c>
      <c r="Y327" s="30">
        <v>0</v>
      </c>
      <c r="Z327" s="30">
        <v>0</v>
      </c>
      <c r="AA327" s="30">
        <v>0</v>
      </c>
      <c r="AB327" s="31">
        <v>0</v>
      </c>
    </row>
    <row r="328" spans="1:28" s="12" customFormat="1" ht="15.75" x14ac:dyDescent="0.2">
      <c r="A328" s="32" t="s">
        <v>86</v>
      </c>
      <c r="B328" s="32" t="s">
        <v>88</v>
      </c>
      <c r="C328" s="33">
        <v>37</v>
      </c>
      <c r="D328" s="33">
        <v>32</v>
      </c>
      <c r="E328" s="33">
        <v>36</v>
      </c>
      <c r="F328" s="33">
        <v>42</v>
      </c>
      <c r="G328" s="33">
        <v>43</v>
      </c>
      <c r="H328" s="33">
        <v>39</v>
      </c>
      <c r="I328" s="33">
        <v>45</v>
      </c>
      <c r="J328" s="33">
        <v>45</v>
      </c>
      <c r="K328" s="33">
        <v>43</v>
      </c>
      <c r="L328" s="33">
        <v>44</v>
      </c>
      <c r="M328" s="33">
        <v>43</v>
      </c>
      <c r="N328" s="33">
        <v>44</v>
      </c>
      <c r="O328" s="20">
        <f t="shared" ref="O328:O355" si="62">SUM(C328:N328)</f>
        <v>493</v>
      </c>
      <c r="P328" s="33">
        <v>5655</v>
      </c>
      <c r="Q328" s="33">
        <v>4513</v>
      </c>
      <c r="R328" s="33">
        <v>5179</v>
      </c>
      <c r="S328" s="33">
        <v>6536</v>
      </c>
      <c r="T328" s="33">
        <v>6401</v>
      </c>
      <c r="U328" s="33">
        <v>5391</v>
      </c>
      <c r="V328" s="33">
        <v>6435</v>
      </c>
      <c r="W328" s="33">
        <v>6636</v>
      </c>
      <c r="X328" s="33">
        <v>6193</v>
      </c>
      <c r="Y328" s="33">
        <v>6271</v>
      </c>
      <c r="Z328" s="33">
        <v>6330</v>
      </c>
      <c r="AA328" s="33">
        <v>6798</v>
      </c>
      <c r="AB328" s="20">
        <f t="shared" si="59"/>
        <v>72338</v>
      </c>
    </row>
    <row r="329" spans="1:28" s="12" customFormat="1" ht="15.75" x14ac:dyDescent="0.2">
      <c r="A329" s="29" t="s">
        <v>86</v>
      </c>
      <c r="B329" s="29" t="s">
        <v>4</v>
      </c>
      <c r="C329" s="30">
        <v>42</v>
      </c>
      <c r="D329" s="30">
        <v>35</v>
      </c>
      <c r="E329" s="30">
        <v>40</v>
      </c>
      <c r="F329" s="30">
        <v>45</v>
      </c>
      <c r="G329" s="30">
        <v>44</v>
      </c>
      <c r="H329" s="30">
        <v>40</v>
      </c>
      <c r="I329" s="30">
        <v>43</v>
      </c>
      <c r="J329" s="30">
        <v>44</v>
      </c>
      <c r="K329" s="30">
        <v>39</v>
      </c>
      <c r="L329" s="30">
        <v>41</v>
      </c>
      <c r="M329" s="30">
        <v>36</v>
      </c>
      <c r="N329" s="30">
        <v>43</v>
      </c>
      <c r="O329" s="31">
        <f t="shared" si="62"/>
        <v>492</v>
      </c>
      <c r="P329" s="30">
        <v>6113</v>
      </c>
      <c r="Q329" s="30">
        <v>5332</v>
      </c>
      <c r="R329" s="30">
        <v>5901</v>
      </c>
      <c r="S329" s="30">
        <v>5876</v>
      </c>
      <c r="T329" s="30">
        <v>6447</v>
      </c>
      <c r="U329" s="30">
        <v>5821</v>
      </c>
      <c r="V329" s="30">
        <v>6990</v>
      </c>
      <c r="W329" s="30">
        <v>6621</v>
      </c>
      <c r="X329" s="30">
        <v>5835</v>
      </c>
      <c r="Y329" s="30">
        <v>6076</v>
      </c>
      <c r="Z329" s="30">
        <v>5674</v>
      </c>
      <c r="AA329" s="30">
        <v>6240</v>
      </c>
      <c r="AB329" s="31">
        <f t="shared" si="59"/>
        <v>72926</v>
      </c>
    </row>
    <row r="330" spans="1:28" s="12" customFormat="1" ht="15.75" x14ac:dyDescent="0.2">
      <c r="A330" s="32" t="s">
        <v>86</v>
      </c>
      <c r="B330" s="32" t="s">
        <v>34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20">
        <f>SUM(C330:N330)</f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  <c r="Z330" s="33">
        <v>0</v>
      </c>
      <c r="AA330" s="33">
        <v>0</v>
      </c>
      <c r="AB330" s="20">
        <f>SUM(P330:AA330)</f>
        <v>0</v>
      </c>
    </row>
    <row r="331" spans="1:28" s="12" customFormat="1" ht="15.75" x14ac:dyDescent="0.2">
      <c r="A331" s="29" t="s">
        <v>86</v>
      </c>
      <c r="B331" s="29" t="s">
        <v>89</v>
      </c>
      <c r="C331" s="30">
        <v>9</v>
      </c>
      <c r="D331" s="30">
        <v>8</v>
      </c>
      <c r="E331" s="30">
        <v>8</v>
      </c>
      <c r="F331" s="30">
        <v>9</v>
      </c>
      <c r="G331" s="30">
        <v>9</v>
      </c>
      <c r="H331" s="30">
        <v>15</v>
      </c>
      <c r="I331" s="30">
        <v>18</v>
      </c>
      <c r="J331" s="30">
        <v>18</v>
      </c>
      <c r="K331" s="30">
        <v>12</v>
      </c>
      <c r="L331" s="30">
        <v>14</v>
      </c>
      <c r="M331" s="30">
        <v>12</v>
      </c>
      <c r="N331" s="30">
        <v>19</v>
      </c>
      <c r="O331" s="31">
        <f t="shared" si="62"/>
        <v>151</v>
      </c>
      <c r="P331" s="30">
        <v>1528</v>
      </c>
      <c r="Q331" s="30">
        <v>1334</v>
      </c>
      <c r="R331" s="30">
        <v>1307</v>
      </c>
      <c r="S331" s="30">
        <v>1394</v>
      </c>
      <c r="T331" s="30">
        <v>1338</v>
      </c>
      <c r="U331" s="30">
        <v>1821</v>
      </c>
      <c r="V331" s="30">
        <v>2846</v>
      </c>
      <c r="W331" s="30">
        <v>2939</v>
      </c>
      <c r="X331" s="30">
        <v>1742</v>
      </c>
      <c r="Y331" s="30">
        <v>2070</v>
      </c>
      <c r="Z331" s="30">
        <v>1932</v>
      </c>
      <c r="AA331" s="30">
        <v>2923</v>
      </c>
      <c r="AB331" s="31">
        <f t="shared" si="59"/>
        <v>23174</v>
      </c>
    </row>
    <row r="332" spans="1:28" s="12" customFormat="1" ht="15.75" x14ac:dyDescent="0.2">
      <c r="A332" s="32" t="s">
        <v>86</v>
      </c>
      <c r="B332" s="32" t="s">
        <v>87</v>
      </c>
      <c r="C332" s="33">
        <v>346</v>
      </c>
      <c r="D332" s="33">
        <v>310</v>
      </c>
      <c r="E332" s="33">
        <v>337</v>
      </c>
      <c r="F332" s="33">
        <v>347</v>
      </c>
      <c r="G332" s="33">
        <v>361</v>
      </c>
      <c r="H332" s="33">
        <v>344</v>
      </c>
      <c r="I332" s="33">
        <v>370</v>
      </c>
      <c r="J332" s="33">
        <v>369</v>
      </c>
      <c r="K332" s="33">
        <v>334</v>
      </c>
      <c r="L332" s="33">
        <v>375</v>
      </c>
      <c r="M332" s="33">
        <v>349</v>
      </c>
      <c r="N332" s="33">
        <v>378</v>
      </c>
      <c r="O332" s="20">
        <f t="shared" si="62"/>
        <v>4220</v>
      </c>
      <c r="P332" s="33">
        <v>41431</v>
      </c>
      <c r="Q332" s="33">
        <v>35779</v>
      </c>
      <c r="R332" s="33">
        <v>41386</v>
      </c>
      <c r="S332" s="33">
        <v>41184</v>
      </c>
      <c r="T332" s="33">
        <v>44059</v>
      </c>
      <c r="U332" s="33">
        <v>39243</v>
      </c>
      <c r="V332" s="33">
        <v>42841</v>
      </c>
      <c r="W332" s="33">
        <v>43084</v>
      </c>
      <c r="X332" s="33">
        <v>37067</v>
      </c>
      <c r="Y332" s="33">
        <v>41733</v>
      </c>
      <c r="Z332" s="33">
        <v>40390</v>
      </c>
      <c r="AA332" s="33">
        <v>40051</v>
      </c>
      <c r="AB332" s="20">
        <f t="shared" si="59"/>
        <v>488248</v>
      </c>
    </row>
    <row r="333" spans="1:28" s="12" customFormat="1" ht="15.75" x14ac:dyDescent="0.2">
      <c r="A333" s="29" t="s">
        <v>86</v>
      </c>
      <c r="B333" s="29" t="s">
        <v>92</v>
      </c>
      <c r="C333" s="30">
        <v>0</v>
      </c>
      <c r="D333" s="30">
        <v>0</v>
      </c>
      <c r="E333" s="30">
        <v>0</v>
      </c>
      <c r="F333" s="30">
        <v>0</v>
      </c>
      <c r="G333" s="30">
        <v>0</v>
      </c>
      <c r="H333" s="30">
        <v>0</v>
      </c>
      <c r="I333" s="30">
        <v>0</v>
      </c>
      <c r="J333" s="30">
        <v>0</v>
      </c>
      <c r="K333" s="30">
        <v>0</v>
      </c>
      <c r="L333" s="30">
        <v>0</v>
      </c>
      <c r="M333" s="30">
        <v>0</v>
      </c>
      <c r="N333" s="30">
        <v>0</v>
      </c>
      <c r="O333" s="31">
        <f>SUM(C333:N333)</f>
        <v>0</v>
      </c>
      <c r="P333" s="30">
        <v>0</v>
      </c>
      <c r="Q333" s="30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0">
        <v>0</v>
      </c>
      <c r="Z333" s="30">
        <v>0</v>
      </c>
      <c r="AA333" s="30">
        <v>0</v>
      </c>
      <c r="AB333" s="31">
        <f>SUM(P333:AA333)</f>
        <v>0</v>
      </c>
    </row>
    <row r="334" spans="1:28" s="12" customFormat="1" ht="15.75" x14ac:dyDescent="0.2">
      <c r="A334" s="32" t="s">
        <v>86</v>
      </c>
      <c r="B334" s="32" t="s">
        <v>5</v>
      </c>
      <c r="C334" s="33">
        <v>27</v>
      </c>
      <c r="D334" s="33">
        <v>21</v>
      </c>
      <c r="E334" s="33">
        <v>22</v>
      </c>
      <c r="F334" s="33">
        <v>30</v>
      </c>
      <c r="G334" s="33">
        <v>31</v>
      </c>
      <c r="H334" s="33">
        <v>30</v>
      </c>
      <c r="I334" s="33">
        <v>31</v>
      </c>
      <c r="J334" s="33">
        <v>31</v>
      </c>
      <c r="K334" s="33">
        <v>30</v>
      </c>
      <c r="L334" s="33">
        <v>31</v>
      </c>
      <c r="M334" s="33">
        <v>31</v>
      </c>
      <c r="N334" s="33">
        <v>30</v>
      </c>
      <c r="O334" s="20">
        <f t="shared" si="62"/>
        <v>345</v>
      </c>
      <c r="P334" s="33">
        <v>4669</v>
      </c>
      <c r="Q334" s="33">
        <v>3586</v>
      </c>
      <c r="R334" s="33">
        <v>3791</v>
      </c>
      <c r="S334" s="33">
        <v>5114</v>
      </c>
      <c r="T334" s="33">
        <v>5368</v>
      </c>
      <c r="U334" s="33">
        <v>5100</v>
      </c>
      <c r="V334" s="33">
        <v>5314</v>
      </c>
      <c r="W334" s="33">
        <v>5221</v>
      </c>
      <c r="X334" s="33">
        <v>4903</v>
      </c>
      <c r="Y334" s="33">
        <v>4904</v>
      </c>
      <c r="Z334" s="33">
        <v>5086</v>
      </c>
      <c r="AA334" s="33">
        <v>4535</v>
      </c>
      <c r="AB334" s="20">
        <f t="shared" si="59"/>
        <v>57591</v>
      </c>
    </row>
    <row r="335" spans="1:28" s="12" customFormat="1" ht="15.75" x14ac:dyDescent="0.2">
      <c r="A335" s="29" t="s">
        <v>86</v>
      </c>
      <c r="B335" s="29" t="s">
        <v>6</v>
      </c>
      <c r="C335" s="30">
        <v>0</v>
      </c>
      <c r="D335" s="30">
        <v>0</v>
      </c>
      <c r="E335" s="30">
        <v>0</v>
      </c>
      <c r="F335" s="30">
        <v>0</v>
      </c>
      <c r="G335" s="30">
        <v>0</v>
      </c>
      <c r="H335" s="30">
        <v>0</v>
      </c>
      <c r="I335" s="30">
        <v>0</v>
      </c>
      <c r="J335" s="30">
        <v>0</v>
      </c>
      <c r="K335" s="30">
        <v>0</v>
      </c>
      <c r="L335" s="30">
        <v>0</v>
      </c>
      <c r="M335" s="30">
        <v>0</v>
      </c>
      <c r="N335" s="30">
        <v>0</v>
      </c>
      <c r="O335" s="31">
        <f>SUM(C335:N335)</f>
        <v>0</v>
      </c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0">
        <v>0</v>
      </c>
      <c r="Z335" s="30">
        <v>0</v>
      </c>
      <c r="AA335" s="30">
        <v>0</v>
      </c>
      <c r="AB335" s="31">
        <f>SUM(P335:AA335)</f>
        <v>0</v>
      </c>
    </row>
    <row r="336" spans="1:28" s="12" customFormat="1" ht="15.75" x14ac:dyDescent="0.2">
      <c r="A336" s="32" t="s">
        <v>86</v>
      </c>
      <c r="B336" s="32" t="s">
        <v>22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20">
        <f>SUM(C336:N336)</f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  <c r="Z336" s="33">
        <v>0</v>
      </c>
      <c r="AA336" s="33">
        <v>0</v>
      </c>
      <c r="AB336" s="20">
        <f>SUM(P336:AA336)</f>
        <v>0</v>
      </c>
    </row>
    <row r="337" spans="1:28" s="12" customFormat="1" ht="15.75" x14ac:dyDescent="0.2">
      <c r="A337" s="29" t="s">
        <v>86</v>
      </c>
      <c r="B337" s="29" t="s">
        <v>31</v>
      </c>
      <c r="C337" s="30">
        <v>6</v>
      </c>
      <c r="D337" s="30">
        <v>4</v>
      </c>
      <c r="E337" s="30">
        <v>4</v>
      </c>
      <c r="F337" s="30">
        <v>8</v>
      </c>
      <c r="G337" s="30">
        <v>11</v>
      </c>
      <c r="H337" s="30">
        <v>9</v>
      </c>
      <c r="I337" s="30">
        <v>14</v>
      </c>
      <c r="J337" s="30">
        <v>10</v>
      </c>
      <c r="K337" s="30">
        <v>9</v>
      </c>
      <c r="L337" s="30">
        <v>10</v>
      </c>
      <c r="M337" s="30">
        <v>8</v>
      </c>
      <c r="N337" s="30">
        <v>9</v>
      </c>
      <c r="O337" s="31">
        <f t="shared" si="62"/>
        <v>102</v>
      </c>
      <c r="P337" s="30">
        <v>303</v>
      </c>
      <c r="Q337" s="30">
        <v>119</v>
      </c>
      <c r="R337" s="30">
        <v>133</v>
      </c>
      <c r="S337" s="30">
        <v>637</v>
      </c>
      <c r="T337" s="30">
        <v>864</v>
      </c>
      <c r="U337" s="30">
        <v>824</v>
      </c>
      <c r="V337" s="30">
        <v>1226</v>
      </c>
      <c r="W337" s="30">
        <v>1276</v>
      </c>
      <c r="X337" s="30">
        <v>1031</v>
      </c>
      <c r="Y337" s="30">
        <v>848</v>
      </c>
      <c r="Z337" s="30">
        <v>1299</v>
      </c>
      <c r="AA337" s="30">
        <v>1220</v>
      </c>
      <c r="AB337" s="31">
        <f t="shared" si="59"/>
        <v>9780</v>
      </c>
    </row>
    <row r="338" spans="1:28" s="12" customFormat="1" ht="15.75" x14ac:dyDescent="0.2">
      <c r="A338" s="32" t="s">
        <v>86</v>
      </c>
      <c r="B338" s="32" t="s">
        <v>1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20">
        <f>SUM(C338:N338)</f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  <c r="Z338" s="33">
        <v>0</v>
      </c>
      <c r="AA338" s="33">
        <v>0</v>
      </c>
      <c r="AB338" s="20">
        <f>SUM(P338:AA338)</f>
        <v>0</v>
      </c>
    </row>
    <row r="339" spans="1:28" s="12" customFormat="1" ht="15.75" x14ac:dyDescent="0.2">
      <c r="A339" s="29" t="s">
        <v>86</v>
      </c>
      <c r="B339" s="29" t="s">
        <v>18</v>
      </c>
      <c r="C339" s="30">
        <v>9</v>
      </c>
      <c r="D339" s="30">
        <v>8</v>
      </c>
      <c r="E339" s="30">
        <v>9</v>
      </c>
      <c r="F339" s="30">
        <v>8</v>
      </c>
      <c r="G339" s="30">
        <v>9</v>
      </c>
      <c r="H339" s="30">
        <v>9</v>
      </c>
      <c r="I339" s="30">
        <v>9</v>
      </c>
      <c r="J339" s="30">
        <v>9</v>
      </c>
      <c r="K339" s="30">
        <v>8</v>
      </c>
      <c r="L339" s="30">
        <v>9</v>
      </c>
      <c r="M339" s="30">
        <v>8</v>
      </c>
      <c r="N339" s="30">
        <v>8</v>
      </c>
      <c r="O339" s="31">
        <f t="shared" si="62"/>
        <v>103</v>
      </c>
      <c r="P339" s="30">
        <v>149</v>
      </c>
      <c r="Q339" s="30">
        <v>1347</v>
      </c>
      <c r="R339" s="30">
        <v>1460</v>
      </c>
      <c r="S339" s="30">
        <v>1335</v>
      </c>
      <c r="T339" s="30">
        <v>1526</v>
      </c>
      <c r="U339" s="30">
        <v>1874</v>
      </c>
      <c r="V339" s="30">
        <v>1522</v>
      </c>
      <c r="W339" s="30">
        <v>1324</v>
      </c>
      <c r="X339" s="30">
        <v>1297</v>
      </c>
      <c r="Y339" s="30">
        <v>1516</v>
      </c>
      <c r="Z339" s="30">
        <v>1275</v>
      </c>
      <c r="AA339" s="30">
        <v>1221</v>
      </c>
      <c r="AB339" s="31">
        <f t="shared" si="59"/>
        <v>15846</v>
      </c>
    </row>
    <row r="340" spans="1:28" s="12" customFormat="1" ht="15.75" x14ac:dyDescent="0.2">
      <c r="A340" s="32" t="s">
        <v>86</v>
      </c>
      <c r="B340" s="32" t="s">
        <v>21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20">
        <f>SUM(C340:N340)</f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  <c r="Z340" s="33">
        <v>0</v>
      </c>
      <c r="AA340" s="33">
        <v>0</v>
      </c>
      <c r="AB340" s="20">
        <f>SUM(P340:AA340)</f>
        <v>0</v>
      </c>
    </row>
    <row r="341" spans="1:28" s="12" customFormat="1" ht="15.75" x14ac:dyDescent="0.2">
      <c r="A341" s="29" t="s">
        <v>86</v>
      </c>
      <c r="B341" s="29" t="s">
        <v>23</v>
      </c>
      <c r="C341" s="30">
        <v>0</v>
      </c>
      <c r="D341" s="30">
        <v>0</v>
      </c>
      <c r="E341" s="30">
        <v>0</v>
      </c>
      <c r="F341" s="30">
        <v>0</v>
      </c>
      <c r="G341" s="30">
        <v>0</v>
      </c>
      <c r="H341" s="30">
        <v>0</v>
      </c>
      <c r="I341" s="30">
        <v>0</v>
      </c>
      <c r="J341" s="30">
        <v>0</v>
      </c>
      <c r="K341" s="30">
        <v>0</v>
      </c>
      <c r="L341" s="30">
        <v>0</v>
      </c>
      <c r="M341" s="30">
        <v>0</v>
      </c>
      <c r="N341" s="30">
        <v>0</v>
      </c>
      <c r="O341" s="31">
        <f>SUM(C341:N341)</f>
        <v>0</v>
      </c>
      <c r="P341" s="30">
        <v>0</v>
      </c>
      <c r="Q341" s="30">
        <v>0</v>
      </c>
      <c r="R341" s="30">
        <v>0</v>
      </c>
      <c r="S341" s="30">
        <v>0</v>
      </c>
      <c r="T341" s="30">
        <v>0</v>
      </c>
      <c r="U341" s="30">
        <v>0</v>
      </c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31">
        <f>SUM(P341:AA341)</f>
        <v>0</v>
      </c>
    </row>
    <row r="342" spans="1:28" s="12" customFormat="1" ht="15.75" x14ac:dyDescent="0.2">
      <c r="A342" s="32" t="s">
        <v>86</v>
      </c>
      <c r="B342" s="32" t="s">
        <v>17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20">
        <f>SUM(C342:N342)</f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  <c r="Z342" s="33">
        <v>0</v>
      </c>
      <c r="AA342" s="33">
        <v>0</v>
      </c>
      <c r="AB342" s="20">
        <f>SUM(P342:AA342)</f>
        <v>0</v>
      </c>
    </row>
    <row r="343" spans="1:28" s="12" customFormat="1" ht="15.75" x14ac:dyDescent="0.2">
      <c r="A343" s="29" t="s">
        <v>88</v>
      </c>
      <c r="B343" s="29" t="s">
        <v>22</v>
      </c>
      <c r="C343" s="30">
        <v>0</v>
      </c>
      <c r="D343" s="30">
        <v>0</v>
      </c>
      <c r="E343" s="30">
        <v>0</v>
      </c>
      <c r="F343" s="30">
        <v>0</v>
      </c>
      <c r="G343" s="30">
        <v>0</v>
      </c>
      <c r="H343" s="30">
        <v>0</v>
      </c>
      <c r="I343" s="30">
        <v>0</v>
      </c>
      <c r="J343" s="30">
        <v>0</v>
      </c>
      <c r="K343" s="30">
        <v>0</v>
      </c>
      <c r="L343" s="30">
        <v>0</v>
      </c>
      <c r="M343" s="30">
        <v>0</v>
      </c>
      <c r="N343" s="30">
        <v>0</v>
      </c>
      <c r="O343" s="31">
        <v>0</v>
      </c>
      <c r="P343" s="30">
        <v>0</v>
      </c>
      <c r="Q343" s="30">
        <v>0</v>
      </c>
      <c r="R343" s="30">
        <v>0</v>
      </c>
      <c r="S343" s="30">
        <v>0</v>
      </c>
      <c r="T343" s="30">
        <v>0</v>
      </c>
      <c r="U343" s="30">
        <v>0</v>
      </c>
      <c r="V343" s="30">
        <v>0</v>
      </c>
      <c r="W343" s="30">
        <v>0</v>
      </c>
      <c r="X343" s="30">
        <v>0</v>
      </c>
      <c r="Y343" s="30">
        <v>0</v>
      </c>
      <c r="Z343" s="30">
        <v>0</v>
      </c>
      <c r="AA343" s="30">
        <v>0</v>
      </c>
      <c r="AB343" s="31">
        <f>SUM(O343:AA343)</f>
        <v>0</v>
      </c>
    </row>
    <row r="344" spans="1:28" s="12" customFormat="1" ht="15.75" x14ac:dyDescent="0.2">
      <c r="A344" s="32" t="s">
        <v>88</v>
      </c>
      <c r="B344" s="32" t="s">
        <v>86</v>
      </c>
      <c r="C344" s="33">
        <v>37</v>
      </c>
      <c r="D344" s="33">
        <v>32</v>
      </c>
      <c r="E344" s="33">
        <v>36</v>
      </c>
      <c r="F344" s="33">
        <v>42</v>
      </c>
      <c r="G344" s="33">
        <v>43</v>
      </c>
      <c r="H344" s="33">
        <v>39</v>
      </c>
      <c r="I344" s="33">
        <v>45</v>
      </c>
      <c r="J344" s="33">
        <v>45</v>
      </c>
      <c r="K344" s="33">
        <v>43</v>
      </c>
      <c r="L344" s="33">
        <v>44</v>
      </c>
      <c r="M344" s="33">
        <v>43</v>
      </c>
      <c r="N344" s="33">
        <v>44</v>
      </c>
      <c r="O344" s="20">
        <f t="shared" si="62"/>
        <v>493</v>
      </c>
      <c r="P344" s="33">
        <v>5391</v>
      </c>
      <c r="Q344" s="33">
        <v>4549</v>
      </c>
      <c r="R344" s="33">
        <v>5189</v>
      </c>
      <c r="S344" s="33">
        <v>6396</v>
      </c>
      <c r="T344" s="33">
        <v>6284</v>
      </c>
      <c r="U344" s="33">
        <v>5298</v>
      </c>
      <c r="V344" s="33">
        <v>6555</v>
      </c>
      <c r="W344" s="33">
        <v>6784</v>
      </c>
      <c r="X344" s="33">
        <v>6224</v>
      </c>
      <c r="Y344" s="33">
        <v>6564</v>
      </c>
      <c r="Z344" s="33">
        <v>5969</v>
      </c>
      <c r="AA344" s="33">
        <v>7091</v>
      </c>
      <c r="AB344" s="20">
        <f t="shared" si="59"/>
        <v>72294</v>
      </c>
    </row>
    <row r="345" spans="1:28" s="12" customFormat="1" ht="15.75" x14ac:dyDescent="0.2">
      <c r="A345" s="29" t="s">
        <v>4</v>
      </c>
      <c r="B345" s="29" t="s">
        <v>1</v>
      </c>
      <c r="C345" s="30">
        <v>14</v>
      </c>
      <c r="D345" s="30">
        <v>12</v>
      </c>
      <c r="E345" s="30">
        <v>13</v>
      </c>
      <c r="F345" s="30">
        <v>13</v>
      </c>
      <c r="G345" s="30">
        <v>13</v>
      </c>
      <c r="H345" s="30">
        <v>13</v>
      </c>
      <c r="I345" s="30">
        <v>12</v>
      </c>
      <c r="J345" s="30">
        <v>12</v>
      </c>
      <c r="K345" s="30">
        <v>13</v>
      </c>
      <c r="L345" s="30">
        <v>14</v>
      </c>
      <c r="M345" s="30">
        <v>12</v>
      </c>
      <c r="N345" s="30">
        <v>10</v>
      </c>
      <c r="O345" s="31">
        <f t="shared" si="62"/>
        <v>151</v>
      </c>
      <c r="P345" s="30">
        <v>1327</v>
      </c>
      <c r="Q345" s="30">
        <v>1304</v>
      </c>
      <c r="R345" s="30">
        <v>1336</v>
      </c>
      <c r="S345" s="30">
        <v>1934</v>
      </c>
      <c r="T345" s="30">
        <v>1433</v>
      </c>
      <c r="U345" s="30">
        <v>1589</v>
      </c>
      <c r="V345" s="30">
        <v>1623</v>
      </c>
      <c r="W345" s="30">
        <v>1563</v>
      </c>
      <c r="X345" s="30">
        <v>1218</v>
      </c>
      <c r="Y345" s="30">
        <v>1453</v>
      </c>
      <c r="Z345" s="30">
        <v>1584</v>
      </c>
      <c r="AA345" s="30">
        <v>1751</v>
      </c>
      <c r="AB345" s="31">
        <f t="shared" si="59"/>
        <v>18115</v>
      </c>
    </row>
    <row r="346" spans="1:28" s="12" customFormat="1" ht="15.75" x14ac:dyDescent="0.2">
      <c r="A346" s="32" t="s">
        <v>4</v>
      </c>
      <c r="B346" s="32" t="s">
        <v>86</v>
      </c>
      <c r="C346" s="33">
        <v>41</v>
      </c>
      <c r="D346" s="33">
        <v>35</v>
      </c>
      <c r="E346" s="33">
        <v>40</v>
      </c>
      <c r="F346" s="33">
        <v>45</v>
      </c>
      <c r="G346" s="33">
        <v>44</v>
      </c>
      <c r="H346" s="33">
        <v>40</v>
      </c>
      <c r="I346" s="33">
        <v>43</v>
      </c>
      <c r="J346" s="33">
        <v>44</v>
      </c>
      <c r="K346" s="33">
        <v>39</v>
      </c>
      <c r="L346" s="33">
        <v>41</v>
      </c>
      <c r="M346" s="33">
        <v>36</v>
      </c>
      <c r="N346" s="33">
        <v>43</v>
      </c>
      <c r="O346" s="20">
        <f t="shared" si="62"/>
        <v>491</v>
      </c>
      <c r="P346" s="33">
        <v>5423</v>
      </c>
      <c r="Q346" s="33">
        <v>5025</v>
      </c>
      <c r="R346" s="33">
        <v>5499</v>
      </c>
      <c r="S346" s="33">
        <v>6386</v>
      </c>
      <c r="T346" s="33">
        <v>6377</v>
      </c>
      <c r="U346" s="33">
        <v>6195</v>
      </c>
      <c r="V346" s="33">
        <v>7165</v>
      </c>
      <c r="W346" s="33">
        <v>6466</v>
      </c>
      <c r="X346" s="33">
        <v>5861</v>
      </c>
      <c r="Y346" s="33">
        <v>6266</v>
      </c>
      <c r="Z346" s="33">
        <v>5661</v>
      </c>
      <c r="AA346" s="33">
        <v>7228</v>
      </c>
      <c r="AB346" s="20">
        <f t="shared" si="59"/>
        <v>73552</v>
      </c>
    </row>
    <row r="347" spans="1:28" s="12" customFormat="1" ht="15.75" x14ac:dyDescent="0.2">
      <c r="A347" s="29" t="s">
        <v>89</v>
      </c>
      <c r="B347" s="29" t="s">
        <v>86</v>
      </c>
      <c r="C347" s="30">
        <v>9</v>
      </c>
      <c r="D347" s="30">
        <v>8</v>
      </c>
      <c r="E347" s="30">
        <v>8</v>
      </c>
      <c r="F347" s="30">
        <v>9</v>
      </c>
      <c r="G347" s="30">
        <v>9</v>
      </c>
      <c r="H347" s="30">
        <v>15</v>
      </c>
      <c r="I347" s="30">
        <v>18</v>
      </c>
      <c r="J347" s="30">
        <v>18</v>
      </c>
      <c r="K347" s="30">
        <v>12</v>
      </c>
      <c r="L347" s="30">
        <v>14</v>
      </c>
      <c r="M347" s="30">
        <v>12</v>
      </c>
      <c r="N347" s="30">
        <v>19</v>
      </c>
      <c r="O347" s="31">
        <f t="shared" si="62"/>
        <v>151</v>
      </c>
      <c r="P347" s="30">
        <v>1442</v>
      </c>
      <c r="Q347" s="30">
        <v>1333</v>
      </c>
      <c r="R347" s="30">
        <v>1217</v>
      </c>
      <c r="S347" s="30">
        <v>1465</v>
      </c>
      <c r="T347" s="30">
        <v>1341</v>
      </c>
      <c r="U347" s="30">
        <v>1675</v>
      </c>
      <c r="V347" s="30">
        <v>2858</v>
      </c>
      <c r="W347" s="30">
        <v>2733</v>
      </c>
      <c r="X347" s="30">
        <v>1650</v>
      </c>
      <c r="Y347" s="30">
        <v>1972</v>
      </c>
      <c r="Z347" s="30">
        <v>1901</v>
      </c>
      <c r="AA347" s="30">
        <v>3203</v>
      </c>
      <c r="AB347" s="31">
        <f t="shared" si="59"/>
        <v>22790</v>
      </c>
    </row>
    <row r="348" spans="1:28" s="12" customFormat="1" ht="15.75" x14ac:dyDescent="0.2">
      <c r="A348" s="32" t="s">
        <v>87</v>
      </c>
      <c r="B348" s="32" t="s">
        <v>22</v>
      </c>
      <c r="C348" s="33">
        <v>9</v>
      </c>
      <c r="D348" s="33">
        <v>8</v>
      </c>
      <c r="E348" s="33">
        <v>9</v>
      </c>
      <c r="F348" s="33">
        <v>8</v>
      </c>
      <c r="G348" s="33">
        <v>9</v>
      </c>
      <c r="H348" s="33">
        <v>9</v>
      </c>
      <c r="I348" s="33">
        <v>9</v>
      </c>
      <c r="J348" s="33">
        <v>9</v>
      </c>
      <c r="K348" s="33">
        <v>8</v>
      </c>
      <c r="L348" s="33">
        <v>9</v>
      </c>
      <c r="M348" s="33">
        <v>9</v>
      </c>
      <c r="N348" s="33">
        <v>9</v>
      </c>
      <c r="O348" s="20">
        <f t="shared" si="62"/>
        <v>105</v>
      </c>
      <c r="P348" s="33">
        <v>604</v>
      </c>
      <c r="Q348" s="33">
        <v>477</v>
      </c>
      <c r="R348" s="33">
        <v>632</v>
      </c>
      <c r="S348" s="33">
        <v>618</v>
      </c>
      <c r="T348" s="33">
        <v>772</v>
      </c>
      <c r="U348" s="33">
        <v>910</v>
      </c>
      <c r="V348" s="33">
        <v>1193</v>
      </c>
      <c r="W348" s="33">
        <v>869</v>
      </c>
      <c r="X348" s="33">
        <v>564</v>
      </c>
      <c r="Y348" s="33">
        <v>697</v>
      </c>
      <c r="Z348" s="33">
        <v>863</v>
      </c>
      <c r="AA348" s="33">
        <v>1186</v>
      </c>
      <c r="AB348" s="20">
        <f t="shared" si="59"/>
        <v>9385</v>
      </c>
    </row>
    <row r="349" spans="1:28" s="12" customFormat="1" ht="15.75" x14ac:dyDescent="0.2">
      <c r="A349" s="29" t="s">
        <v>87</v>
      </c>
      <c r="B349" s="29" t="s">
        <v>1</v>
      </c>
      <c r="C349" s="30">
        <v>140</v>
      </c>
      <c r="D349" s="30">
        <v>124</v>
      </c>
      <c r="E349" s="30">
        <v>135</v>
      </c>
      <c r="F349" s="30">
        <v>145</v>
      </c>
      <c r="G349" s="30">
        <v>141</v>
      </c>
      <c r="H349" s="30">
        <v>142</v>
      </c>
      <c r="I349" s="30">
        <v>146</v>
      </c>
      <c r="J349" s="30">
        <v>137</v>
      </c>
      <c r="K349" s="30">
        <v>133</v>
      </c>
      <c r="L349" s="30">
        <v>144</v>
      </c>
      <c r="M349" s="30">
        <v>134</v>
      </c>
      <c r="N349" s="30">
        <v>138</v>
      </c>
      <c r="O349" s="31">
        <f t="shared" si="62"/>
        <v>1659</v>
      </c>
      <c r="P349" s="30">
        <v>12590</v>
      </c>
      <c r="Q349" s="30">
        <v>11139</v>
      </c>
      <c r="R349" s="30">
        <v>12903</v>
      </c>
      <c r="S349" s="30">
        <v>14841</v>
      </c>
      <c r="T349" s="30">
        <v>13640</v>
      </c>
      <c r="U349" s="30">
        <v>14049</v>
      </c>
      <c r="V349" s="30">
        <v>14093</v>
      </c>
      <c r="W349" s="30">
        <v>13118</v>
      </c>
      <c r="X349" s="30">
        <v>12429</v>
      </c>
      <c r="Y349" s="30">
        <v>13258</v>
      </c>
      <c r="Z349" s="30">
        <v>13674</v>
      </c>
      <c r="AA349" s="30">
        <v>17608</v>
      </c>
      <c r="AB349" s="31">
        <f t="shared" si="59"/>
        <v>163342</v>
      </c>
    </row>
    <row r="350" spans="1:28" s="12" customFormat="1" ht="15.75" x14ac:dyDescent="0.2">
      <c r="A350" s="32" t="s">
        <v>87</v>
      </c>
      <c r="B350" s="32" t="s">
        <v>86</v>
      </c>
      <c r="C350" s="33">
        <v>347</v>
      </c>
      <c r="D350" s="33">
        <v>310</v>
      </c>
      <c r="E350" s="33">
        <v>337</v>
      </c>
      <c r="F350" s="33">
        <v>347</v>
      </c>
      <c r="G350" s="33">
        <v>362</v>
      </c>
      <c r="H350" s="33">
        <v>344</v>
      </c>
      <c r="I350" s="33">
        <v>370</v>
      </c>
      <c r="J350" s="33">
        <v>368</v>
      </c>
      <c r="K350" s="33">
        <v>335</v>
      </c>
      <c r="L350" s="33">
        <v>374</v>
      </c>
      <c r="M350" s="33">
        <v>349</v>
      </c>
      <c r="N350" s="33">
        <v>379</v>
      </c>
      <c r="O350" s="20">
        <f t="shared" si="62"/>
        <v>4222</v>
      </c>
      <c r="P350" s="33">
        <v>35897</v>
      </c>
      <c r="Q350" s="33">
        <v>34645</v>
      </c>
      <c r="R350" s="33">
        <v>40231</v>
      </c>
      <c r="S350" s="33">
        <v>41911</v>
      </c>
      <c r="T350" s="33">
        <v>43796</v>
      </c>
      <c r="U350" s="33">
        <v>40436</v>
      </c>
      <c r="V350" s="33">
        <v>44673</v>
      </c>
      <c r="W350" s="33">
        <v>42514</v>
      </c>
      <c r="X350" s="33">
        <v>37397</v>
      </c>
      <c r="Y350" s="33">
        <v>43845</v>
      </c>
      <c r="Z350" s="33">
        <v>42107</v>
      </c>
      <c r="AA350" s="33">
        <v>45668</v>
      </c>
      <c r="AB350" s="20">
        <f t="shared" si="59"/>
        <v>493120</v>
      </c>
    </row>
    <row r="351" spans="1:28" s="12" customFormat="1" ht="15.75" x14ac:dyDescent="0.2">
      <c r="A351" s="29" t="s">
        <v>5</v>
      </c>
      <c r="B351" s="29" t="s">
        <v>86</v>
      </c>
      <c r="C351" s="30">
        <v>27</v>
      </c>
      <c r="D351" s="30">
        <v>21</v>
      </c>
      <c r="E351" s="30">
        <v>22</v>
      </c>
      <c r="F351" s="30">
        <v>30</v>
      </c>
      <c r="G351" s="30">
        <v>31</v>
      </c>
      <c r="H351" s="30">
        <v>30</v>
      </c>
      <c r="I351" s="30">
        <v>31</v>
      </c>
      <c r="J351" s="30">
        <v>31</v>
      </c>
      <c r="K351" s="30">
        <v>30</v>
      </c>
      <c r="L351" s="30">
        <v>31</v>
      </c>
      <c r="M351" s="30">
        <v>30</v>
      </c>
      <c r="N351" s="30">
        <v>30</v>
      </c>
      <c r="O351" s="31">
        <f t="shared" si="62"/>
        <v>344</v>
      </c>
      <c r="P351" s="30">
        <v>4319</v>
      </c>
      <c r="Q351" s="30">
        <v>3256</v>
      </c>
      <c r="R351" s="30">
        <v>3646</v>
      </c>
      <c r="S351" s="30">
        <v>4886</v>
      </c>
      <c r="T351" s="30">
        <v>5028</v>
      </c>
      <c r="U351" s="30">
        <v>5181</v>
      </c>
      <c r="V351" s="30">
        <v>5366</v>
      </c>
      <c r="W351" s="30">
        <v>5043</v>
      </c>
      <c r="X351" s="30">
        <v>4679</v>
      </c>
      <c r="Y351" s="30">
        <v>4901</v>
      </c>
      <c r="Z351" s="30">
        <v>5161</v>
      </c>
      <c r="AA351" s="30">
        <v>5293</v>
      </c>
      <c r="AB351" s="31">
        <f t="shared" si="59"/>
        <v>56759</v>
      </c>
    </row>
    <row r="352" spans="1:28" s="12" customFormat="1" ht="15.75" x14ac:dyDescent="0.2">
      <c r="A352" s="32" t="s">
        <v>6</v>
      </c>
      <c r="B352" s="32" t="s">
        <v>86</v>
      </c>
      <c r="C352" s="33" t="s">
        <v>33</v>
      </c>
      <c r="D352" s="33" t="s">
        <v>33</v>
      </c>
      <c r="E352" s="33" t="s">
        <v>33</v>
      </c>
      <c r="F352" s="33" t="s">
        <v>33</v>
      </c>
      <c r="G352" s="33" t="s">
        <v>33</v>
      </c>
      <c r="H352" s="33" t="s">
        <v>33</v>
      </c>
      <c r="I352" s="33" t="s">
        <v>33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20">
        <f t="shared" si="62"/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  <c r="Z352" s="33">
        <v>0</v>
      </c>
      <c r="AA352" s="33">
        <v>0</v>
      </c>
      <c r="AB352" s="20">
        <f>SUM(O352:AA352)</f>
        <v>0</v>
      </c>
    </row>
    <row r="353" spans="1:28" s="12" customFormat="1" ht="15.75" x14ac:dyDescent="0.2">
      <c r="A353" s="29" t="s">
        <v>31</v>
      </c>
      <c r="B353" s="29" t="s">
        <v>86</v>
      </c>
      <c r="C353" s="30">
        <v>6</v>
      </c>
      <c r="D353" s="30">
        <v>4</v>
      </c>
      <c r="E353" s="30">
        <v>4</v>
      </c>
      <c r="F353" s="30">
        <v>8</v>
      </c>
      <c r="G353" s="30">
        <v>11</v>
      </c>
      <c r="H353" s="30">
        <v>9</v>
      </c>
      <c r="I353" s="30">
        <v>14</v>
      </c>
      <c r="J353" s="30">
        <v>10</v>
      </c>
      <c r="K353" s="30">
        <v>9</v>
      </c>
      <c r="L353" s="30">
        <v>10</v>
      </c>
      <c r="M353" s="30">
        <v>8</v>
      </c>
      <c r="N353" s="30">
        <v>9</v>
      </c>
      <c r="O353" s="31">
        <f t="shared" si="62"/>
        <v>102</v>
      </c>
      <c r="P353" s="30">
        <v>323</v>
      </c>
      <c r="Q353" s="30">
        <v>133</v>
      </c>
      <c r="R353" s="30">
        <v>128</v>
      </c>
      <c r="S353" s="30">
        <v>752</v>
      </c>
      <c r="T353" s="30">
        <v>882</v>
      </c>
      <c r="U353" s="30">
        <v>849</v>
      </c>
      <c r="V353" s="30">
        <v>1308</v>
      </c>
      <c r="W353" s="30">
        <v>1114</v>
      </c>
      <c r="X353" s="30">
        <v>1008</v>
      </c>
      <c r="Y353" s="30">
        <v>1022</v>
      </c>
      <c r="Z353" s="30">
        <v>1219</v>
      </c>
      <c r="AA353" s="30">
        <v>1445</v>
      </c>
      <c r="AB353" s="31">
        <f t="shared" si="59"/>
        <v>10183</v>
      </c>
    </row>
    <row r="354" spans="1:28" s="12" customFormat="1" ht="15.75" x14ac:dyDescent="0.2">
      <c r="A354" s="32" t="s">
        <v>18</v>
      </c>
      <c r="B354" s="32" t="s">
        <v>1</v>
      </c>
      <c r="C354" s="33" t="s">
        <v>33</v>
      </c>
      <c r="D354" s="33" t="s">
        <v>33</v>
      </c>
      <c r="E354" s="33" t="s">
        <v>33</v>
      </c>
      <c r="F354" s="33" t="s">
        <v>33</v>
      </c>
      <c r="G354" s="33" t="s">
        <v>33</v>
      </c>
      <c r="H354" s="33" t="s">
        <v>33</v>
      </c>
      <c r="I354" s="33" t="s">
        <v>33</v>
      </c>
      <c r="J354" s="33">
        <v>0</v>
      </c>
      <c r="K354" s="33">
        <v>0</v>
      </c>
      <c r="L354" s="33">
        <v>2</v>
      </c>
      <c r="M354" s="33">
        <v>8</v>
      </c>
      <c r="N354" s="33">
        <v>9</v>
      </c>
      <c r="O354" s="20">
        <f t="shared" ref="O354" si="63">SUM(C354:N354)</f>
        <v>19</v>
      </c>
      <c r="P354" s="33">
        <v>0</v>
      </c>
      <c r="Q354" s="33">
        <v>0</v>
      </c>
      <c r="R354" s="33">
        <v>0</v>
      </c>
      <c r="S354" s="33">
        <v>0</v>
      </c>
      <c r="T354" s="33">
        <v>0</v>
      </c>
      <c r="U354" s="33">
        <v>0</v>
      </c>
      <c r="V354" s="33">
        <v>0</v>
      </c>
      <c r="W354" s="33">
        <v>0</v>
      </c>
      <c r="X354" s="33">
        <v>0</v>
      </c>
      <c r="Y354" s="33">
        <v>354</v>
      </c>
      <c r="Z354" s="33">
        <v>1462</v>
      </c>
      <c r="AA354" s="33">
        <v>1768</v>
      </c>
      <c r="AB354" s="20">
        <f>SUM(O354:AA354)</f>
        <v>3603</v>
      </c>
    </row>
    <row r="355" spans="1:28" s="12" customFormat="1" ht="15.75" x14ac:dyDescent="0.2">
      <c r="A355" s="29" t="s">
        <v>18</v>
      </c>
      <c r="B355" s="29" t="s">
        <v>86</v>
      </c>
      <c r="C355" s="30">
        <v>9</v>
      </c>
      <c r="D355" s="30">
        <v>8</v>
      </c>
      <c r="E355" s="30">
        <v>9</v>
      </c>
      <c r="F355" s="30">
        <v>8</v>
      </c>
      <c r="G355" s="30">
        <v>9</v>
      </c>
      <c r="H355" s="30">
        <v>9</v>
      </c>
      <c r="I355" s="30">
        <v>9</v>
      </c>
      <c r="J355" s="30">
        <v>9</v>
      </c>
      <c r="K355" s="30">
        <v>8</v>
      </c>
      <c r="L355" s="30">
        <v>9</v>
      </c>
      <c r="M355" s="30">
        <v>8</v>
      </c>
      <c r="N355" s="30">
        <v>8</v>
      </c>
      <c r="O355" s="31">
        <f t="shared" si="62"/>
        <v>103</v>
      </c>
      <c r="P355" s="30">
        <v>1473</v>
      </c>
      <c r="Q355" s="30">
        <v>1297</v>
      </c>
      <c r="R355" s="30">
        <v>1483</v>
      </c>
      <c r="S355" s="30">
        <v>1312</v>
      </c>
      <c r="T355" s="30">
        <v>1450</v>
      </c>
      <c r="U355" s="30">
        <v>1705</v>
      </c>
      <c r="V355" s="30">
        <v>1510</v>
      </c>
      <c r="W355" s="30">
        <v>1316</v>
      </c>
      <c r="X355" s="30">
        <v>1254</v>
      </c>
      <c r="Y355" s="30">
        <v>1546</v>
      </c>
      <c r="Z355" s="30">
        <v>1270</v>
      </c>
      <c r="AA355" s="30">
        <v>1393</v>
      </c>
      <c r="AB355" s="31">
        <f t="shared" si="59"/>
        <v>17009</v>
      </c>
    </row>
    <row r="356" spans="1:28" s="12" customFormat="1" ht="15.75" x14ac:dyDescent="0.2">
      <c r="A356" s="32" t="s">
        <v>21</v>
      </c>
      <c r="B356" s="32" t="s">
        <v>86</v>
      </c>
      <c r="C356" s="33">
        <v>0</v>
      </c>
      <c r="D356" s="33">
        <v>0</v>
      </c>
      <c r="E356" s="33">
        <v>0</v>
      </c>
      <c r="F356" s="33">
        <v>0</v>
      </c>
      <c r="G356" s="33">
        <v>0</v>
      </c>
      <c r="H356" s="33">
        <v>0</v>
      </c>
      <c r="I356" s="33">
        <v>0</v>
      </c>
      <c r="J356" s="33">
        <v>0</v>
      </c>
      <c r="K356" s="33">
        <v>0</v>
      </c>
      <c r="L356" s="33">
        <v>0</v>
      </c>
      <c r="M356" s="33">
        <v>0</v>
      </c>
      <c r="N356" s="33">
        <v>0</v>
      </c>
      <c r="O356" s="20">
        <v>0</v>
      </c>
      <c r="P356" s="33">
        <v>0</v>
      </c>
      <c r="Q356" s="33">
        <v>0</v>
      </c>
      <c r="R356" s="33">
        <v>0</v>
      </c>
      <c r="S356" s="33">
        <v>0</v>
      </c>
      <c r="T356" s="33">
        <v>0</v>
      </c>
      <c r="U356" s="33">
        <v>0</v>
      </c>
      <c r="V356" s="33">
        <v>0</v>
      </c>
      <c r="W356" s="33">
        <v>0</v>
      </c>
      <c r="X356" s="33">
        <v>0</v>
      </c>
      <c r="Y356" s="33">
        <v>0</v>
      </c>
      <c r="Z356" s="33">
        <v>0</v>
      </c>
      <c r="AA356" s="33">
        <v>0</v>
      </c>
      <c r="AB356" s="20">
        <f>SUM(O356:AA356)</f>
        <v>0</v>
      </c>
    </row>
    <row r="357" spans="1:28" s="12" customFormat="1" ht="15.75" x14ac:dyDescent="0.2">
      <c r="A357" s="29" t="s">
        <v>17</v>
      </c>
      <c r="B357" s="29" t="s">
        <v>86</v>
      </c>
      <c r="C357" s="30">
        <v>0</v>
      </c>
      <c r="D357" s="30">
        <v>0</v>
      </c>
      <c r="E357" s="30">
        <v>0</v>
      </c>
      <c r="F357" s="30">
        <v>0</v>
      </c>
      <c r="G357" s="30">
        <v>0</v>
      </c>
      <c r="H357" s="30">
        <v>0</v>
      </c>
      <c r="I357" s="30">
        <v>0</v>
      </c>
      <c r="J357" s="30">
        <v>0</v>
      </c>
      <c r="K357" s="30">
        <v>0</v>
      </c>
      <c r="L357" s="30">
        <v>0</v>
      </c>
      <c r="M357" s="30">
        <v>0</v>
      </c>
      <c r="N357" s="30">
        <v>0</v>
      </c>
      <c r="O357" s="31">
        <v>0</v>
      </c>
      <c r="P357" s="30">
        <v>0</v>
      </c>
      <c r="Q357" s="30">
        <v>0</v>
      </c>
      <c r="R357" s="30">
        <v>0</v>
      </c>
      <c r="S357" s="30">
        <v>0</v>
      </c>
      <c r="T357" s="30">
        <v>0</v>
      </c>
      <c r="U357" s="30">
        <v>0</v>
      </c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31">
        <f>SUM(O357:AA357)</f>
        <v>0</v>
      </c>
    </row>
    <row r="358" spans="1:28" s="12" customFormat="1" ht="18" x14ac:dyDescent="0.25">
      <c r="A358" s="43" t="s">
        <v>24</v>
      </c>
      <c r="B358" s="43"/>
      <c r="C358" s="28">
        <f t="shared" ref="C358:Q358" si="64">SUM(C315:C357)</f>
        <v>1278</v>
      </c>
      <c r="D358" s="28">
        <f t="shared" si="64"/>
        <v>1124</v>
      </c>
      <c r="E358" s="28">
        <f t="shared" si="64"/>
        <v>1226</v>
      </c>
      <c r="F358" s="28">
        <f t="shared" si="64"/>
        <v>1310</v>
      </c>
      <c r="G358" s="28">
        <f t="shared" si="64"/>
        <v>1343</v>
      </c>
      <c r="H358" s="28">
        <f t="shared" si="64"/>
        <v>1300</v>
      </c>
      <c r="I358" s="28">
        <f t="shared" si="64"/>
        <v>1394</v>
      </c>
      <c r="J358" s="28">
        <f t="shared" si="64"/>
        <v>1367</v>
      </c>
      <c r="K358" s="28">
        <f t="shared" si="64"/>
        <v>1258</v>
      </c>
      <c r="L358" s="28">
        <f t="shared" si="64"/>
        <v>1383</v>
      </c>
      <c r="M358" s="28">
        <f t="shared" si="64"/>
        <v>1299</v>
      </c>
      <c r="N358" s="28">
        <f t="shared" si="64"/>
        <v>1395</v>
      </c>
      <c r="O358" s="28">
        <f t="shared" si="64"/>
        <v>15677</v>
      </c>
      <c r="P358" s="28">
        <f t="shared" si="64"/>
        <v>146794</v>
      </c>
      <c r="Q358" s="28">
        <f t="shared" si="64"/>
        <v>129371</v>
      </c>
      <c r="R358" s="28">
        <v>0</v>
      </c>
      <c r="S358" s="28">
        <f t="shared" ref="S358:Y358" si="65">SUM(S315:S357)</f>
        <v>160212</v>
      </c>
      <c r="T358" s="28">
        <f t="shared" si="65"/>
        <v>163968</v>
      </c>
      <c r="U358" s="28">
        <f t="shared" si="65"/>
        <v>154823</v>
      </c>
      <c r="V358" s="28">
        <f t="shared" si="65"/>
        <v>170912</v>
      </c>
      <c r="W358" s="28">
        <f t="shared" si="65"/>
        <v>166227</v>
      </c>
      <c r="X358" s="28">
        <f t="shared" si="65"/>
        <v>145663</v>
      </c>
      <c r="Y358" s="28">
        <f t="shared" si="65"/>
        <v>161385</v>
      </c>
      <c r="Z358" s="28">
        <f t="shared" ref="Z358:AA358" si="66">SUM(Z315:Z357)</f>
        <v>161372</v>
      </c>
      <c r="AA358" s="28">
        <f t="shared" si="66"/>
        <v>175357</v>
      </c>
      <c r="AB358" s="28">
        <f>SUM(AB315:AB357)</f>
        <v>1883660</v>
      </c>
    </row>
    <row r="359" spans="1:28" s="12" customFormat="1" ht="18" customHeight="1" x14ac:dyDescent="0.25">
      <c r="A359" s="43" t="s">
        <v>27</v>
      </c>
      <c r="B359" s="43"/>
      <c r="C359" s="28">
        <v>38692</v>
      </c>
      <c r="D359" s="28">
        <v>34169</v>
      </c>
      <c r="E359" s="28">
        <v>38168</v>
      </c>
      <c r="F359" s="28">
        <v>39138</v>
      </c>
      <c r="G359" s="28">
        <v>40324</v>
      </c>
      <c r="H359" s="28">
        <v>39311</v>
      </c>
      <c r="I359" s="28">
        <v>42813</v>
      </c>
      <c r="J359" s="28">
        <v>42205</v>
      </c>
      <c r="K359" s="28">
        <v>37914</v>
      </c>
      <c r="L359" s="28">
        <v>40510</v>
      </c>
      <c r="M359" s="28">
        <v>39577</v>
      </c>
      <c r="N359" s="28">
        <v>41056</v>
      </c>
      <c r="O359" s="28">
        <f>SUM(C359:N359)</f>
        <v>473877</v>
      </c>
      <c r="P359" s="28">
        <v>3989338</v>
      </c>
      <c r="Q359" s="28">
        <v>3590917</v>
      </c>
      <c r="R359" s="28">
        <v>4310865</v>
      </c>
      <c r="S359" s="28">
        <v>4438332</v>
      </c>
      <c r="T359" s="28">
        <v>4704389</v>
      </c>
      <c r="U359" s="28">
        <v>4555762</v>
      </c>
      <c r="V359" s="28">
        <v>5005061</v>
      </c>
      <c r="W359" s="28">
        <v>4765181</v>
      </c>
      <c r="X359" s="28">
        <v>4187402</v>
      </c>
      <c r="Y359" s="28">
        <v>4617022</v>
      </c>
      <c r="Z359" s="28">
        <v>4611815</v>
      </c>
      <c r="AA359" s="28">
        <v>4755157</v>
      </c>
      <c r="AB359" s="28">
        <f>SUM(P359:AA359)</f>
        <v>53531241</v>
      </c>
    </row>
    <row r="360" spans="1:28" s="12" customFormat="1" ht="18" customHeight="1" x14ac:dyDescent="0.25">
      <c r="A360" s="34"/>
      <c r="B360" s="34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</row>
    <row r="361" spans="1:28" s="12" customFormat="1" ht="18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</row>
    <row r="362" spans="1:28" s="12" customFormat="1" ht="18" x14ac:dyDescent="0.25">
      <c r="A362" s="42">
        <v>2020</v>
      </c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</row>
    <row r="363" spans="1:28" s="12" customFormat="1" ht="18.75" customHeight="1" x14ac:dyDescent="0.2">
      <c r="A363" s="44" t="s">
        <v>69</v>
      </c>
      <c r="B363" s="45"/>
      <c r="C363" s="44" t="s">
        <v>72</v>
      </c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5"/>
      <c r="P363" s="47" t="s">
        <v>73</v>
      </c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9"/>
    </row>
    <row r="364" spans="1:28" s="12" customFormat="1" ht="18.75" x14ac:dyDescent="0.2">
      <c r="A364" s="24" t="s">
        <v>70</v>
      </c>
      <c r="B364" s="24" t="s">
        <v>71</v>
      </c>
      <c r="C364" s="24" t="s">
        <v>35</v>
      </c>
      <c r="D364" s="24" t="s">
        <v>75</v>
      </c>
      <c r="E364" s="24" t="s">
        <v>76</v>
      </c>
      <c r="F364" s="24" t="s">
        <v>77</v>
      </c>
      <c r="G364" s="24" t="s">
        <v>78</v>
      </c>
      <c r="H364" s="24" t="s">
        <v>79</v>
      </c>
      <c r="I364" s="24" t="s">
        <v>80</v>
      </c>
      <c r="J364" s="24" t="s">
        <v>81</v>
      </c>
      <c r="K364" s="24" t="s">
        <v>82</v>
      </c>
      <c r="L364" s="24" t="s">
        <v>83</v>
      </c>
      <c r="M364" s="24" t="s">
        <v>84</v>
      </c>
      <c r="N364" s="24" t="s">
        <v>85</v>
      </c>
      <c r="O364" s="24" t="s">
        <v>16</v>
      </c>
      <c r="P364" s="25" t="s">
        <v>74</v>
      </c>
      <c r="Q364" s="25" t="s">
        <v>75</v>
      </c>
      <c r="R364" s="25" t="s">
        <v>76</v>
      </c>
      <c r="S364" s="25" t="s">
        <v>77</v>
      </c>
      <c r="T364" s="25" t="s">
        <v>78</v>
      </c>
      <c r="U364" s="25" t="s">
        <v>79</v>
      </c>
      <c r="V364" s="25" t="s">
        <v>80</v>
      </c>
      <c r="W364" s="25" t="s">
        <v>81</v>
      </c>
      <c r="X364" s="25" t="s">
        <v>82</v>
      </c>
      <c r="Y364" s="25" t="s">
        <v>83</v>
      </c>
      <c r="Z364" s="25" t="s">
        <v>84</v>
      </c>
      <c r="AA364" s="25" t="s">
        <v>85</v>
      </c>
      <c r="AB364" s="25" t="s">
        <v>16</v>
      </c>
    </row>
    <row r="365" spans="1:28" s="12" customFormat="1" ht="15.75" x14ac:dyDescent="0.2">
      <c r="A365" s="29" t="s">
        <v>22</v>
      </c>
      <c r="B365" s="29" t="s">
        <v>87</v>
      </c>
      <c r="C365" s="30">
        <v>8</v>
      </c>
      <c r="D365" s="30">
        <v>9</v>
      </c>
      <c r="E365" s="30">
        <v>6</v>
      </c>
      <c r="F365" s="30">
        <v>0</v>
      </c>
      <c r="G365" s="30">
        <v>0</v>
      </c>
      <c r="H365" s="30">
        <v>0</v>
      </c>
      <c r="I365" s="30">
        <v>0</v>
      </c>
      <c r="J365" s="30">
        <v>0</v>
      </c>
      <c r="K365" s="30">
        <v>0</v>
      </c>
      <c r="L365" s="30">
        <v>0</v>
      </c>
      <c r="M365" s="30">
        <v>0</v>
      </c>
      <c r="N365" s="30">
        <v>0</v>
      </c>
      <c r="O365" s="31">
        <f>SUM(C365:N365)</f>
        <v>23</v>
      </c>
      <c r="P365" s="30">
        <v>958</v>
      </c>
      <c r="Q365" s="30">
        <v>931</v>
      </c>
      <c r="R365" s="30">
        <v>589</v>
      </c>
      <c r="S365" s="30">
        <v>0</v>
      </c>
      <c r="T365" s="30">
        <v>0</v>
      </c>
      <c r="U365" s="30">
        <v>0</v>
      </c>
      <c r="V365" s="30">
        <v>0</v>
      </c>
      <c r="W365" s="30">
        <v>0</v>
      </c>
      <c r="X365" s="30">
        <v>0</v>
      </c>
      <c r="Y365" s="30">
        <v>0</v>
      </c>
      <c r="Z365" s="30">
        <v>0</v>
      </c>
      <c r="AA365" s="30">
        <v>0</v>
      </c>
      <c r="AB365" s="31">
        <f>SUM(P365:AA365)</f>
        <v>2478</v>
      </c>
    </row>
    <row r="366" spans="1:28" s="12" customFormat="1" ht="15.75" x14ac:dyDescent="0.2">
      <c r="A366" s="32" t="s">
        <v>1</v>
      </c>
      <c r="B366" s="32" t="s">
        <v>4</v>
      </c>
      <c r="C366" s="33">
        <v>12</v>
      </c>
      <c r="D366" s="33">
        <v>12</v>
      </c>
      <c r="E366" s="33">
        <v>9</v>
      </c>
      <c r="F366" s="33">
        <v>0</v>
      </c>
      <c r="G366" s="33">
        <v>0</v>
      </c>
      <c r="H366" s="33">
        <v>0</v>
      </c>
      <c r="I366" s="33">
        <v>0</v>
      </c>
      <c r="J366" s="33">
        <v>9</v>
      </c>
      <c r="K366" s="33">
        <v>4</v>
      </c>
      <c r="L366" s="33">
        <v>5</v>
      </c>
      <c r="M366" s="33">
        <v>4</v>
      </c>
      <c r="N366" s="33">
        <v>5</v>
      </c>
      <c r="O366" s="20">
        <f t="shared" ref="O366:O396" si="67">SUM(C366:N366)</f>
        <v>60</v>
      </c>
      <c r="P366" s="33">
        <v>1819</v>
      </c>
      <c r="Q366" s="33">
        <v>1601</v>
      </c>
      <c r="R366" s="33">
        <v>1280</v>
      </c>
      <c r="S366" s="33">
        <v>0</v>
      </c>
      <c r="T366" s="33">
        <v>0</v>
      </c>
      <c r="U366" s="33">
        <v>0</v>
      </c>
      <c r="V366" s="33">
        <v>0</v>
      </c>
      <c r="W366" s="33">
        <v>875</v>
      </c>
      <c r="X366" s="33">
        <v>576</v>
      </c>
      <c r="Y366" s="33">
        <v>679</v>
      </c>
      <c r="Z366" s="33">
        <v>649</v>
      </c>
      <c r="AA366" s="33">
        <v>739</v>
      </c>
      <c r="AB366" s="20">
        <f t="shared" ref="AB366:AB396" si="68">SUM(P366:AA366)</f>
        <v>8218</v>
      </c>
    </row>
    <row r="367" spans="1:28" s="12" customFormat="1" ht="15.75" x14ac:dyDescent="0.2">
      <c r="A367" s="29" t="s">
        <v>1</v>
      </c>
      <c r="B367" s="29" t="s">
        <v>87</v>
      </c>
      <c r="C367" s="30">
        <v>142</v>
      </c>
      <c r="D367" s="30">
        <v>101</v>
      </c>
      <c r="E367" s="30">
        <v>121</v>
      </c>
      <c r="F367" s="30">
        <v>40</v>
      </c>
      <c r="G367" s="30">
        <v>31</v>
      </c>
      <c r="H367" s="30">
        <v>53</v>
      </c>
      <c r="I367" s="30">
        <v>75</v>
      </c>
      <c r="J367" s="30">
        <v>123</v>
      </c>
      <c r="K367" s="30">
        <v>119</v>
      </c>
      <c r="L367" s="30">
        <v>124</v>
      </c>
      <c r="M367" s="30">
        <v>120</v>
      </c>
      <c r="N367" s="30">
        <v>121</v>
      </c>
      <c r="O367" s="31">
        <f t="shared" si="67"/>
        <v>1170</v>
      </c>
      <c r="P367" s="30">
        <v>16469</v>
      </c>
      <c r="Q367" s="30">
        <v>12877</v>
      </c>
      <c r="R367" s="30">
        <v>12678</v>
      </c>
      <c r="S367" s="30">
        <v>2759</v>
      </c>
      <c r="T367" s="30">
        <v>2834</v>
      </c>
      <c r="U367" s="30">
        <v>4909</v>
      </c>
      <c r="V367" s="30">
        <v>7818</v>
      </c>
      <c r="W367" s="30">
        <v>10995</v>
      </c>
      <c r="X367" s="30">
        <v>11101</v>
      </c>
      <c r="Y367" s="30">
        <v>12063</v>
      </c>
      <c r="Z367" s="30">
        <v>12975</v>
      </c>
      <c r="AA367" s="30">
        <v>13076</v>
      </c>
      <c r="AB367" s="31">
        <f t="shared" si="68"/>
        <v>120554</v>
      </c>
    </row>
    <row r="368" spans="1:28" s="12" customFormat="1" ht="15.75" x14ac:dyDescent="0.2">
      <c r="A368" s="32" t="s">
        <v>1</v>
      </c>
      <c r="B368" s="32" t="s">
        <v>18</v>
      </c>
      <c r="C368" s="33">
        <v>9</v>
      </c>
      <c r="D368" s="33">
        <v>8</v>
      </c>
      <c r="E368" s="33">
        <v>9</v>
      </c>
      <c r="F368" s="33">
        <v>5</v>
      </c>
      <c r="G368" s="33">
        <v>0</v>
      </c>
      <c r="H368" s="33">
        <v>0</v>
      </c>
      <c r="I368" s="33">
        <v>0</v>
      </c>
      <c r="J368" s="33">
        <v>9</v>
      </c>
      <c r="K368" s="33">
        <v>8</v>
      </c>
      <c r="L368" s="33">
        <v>8</v>
      </c>
      <c r="M368" s="33">
        <v>9</v>
      </c>
      <c r="N368" s="33">
        <v>10</v>
      </c>
      <c r="O368" s="20">
        <f t="shared" si="67"/>
        <v>75</v>
      </c>
      <c r="P368" s="33">
        <v>1654</v>
      </c>
      <c r="Q368" s="33">
        <v>1479</v>
      </c>
      <c r="R368" s="33">
        <v>1619</v>
      </c>
      <c r="S368" s="33">
        <v>710</v>
      </c>
      <c r="T368" s="33">
        <v>0</v>
      </c>
      <c r="U368" s="33">
        <v>0</v>
      </c>
      <c r="V368" s="33">
        <v>0</v>
      </c>
      <c r="W368" s="33">
        <v>1343</v>
      </c>
      <c r="X368" s="33">
        <v>1172</v>
      </c>
      <c r="Y368" s="33">
        <v>1366</v>
      </c>
      <c r="Z368" s="33">
        <v>1351</v>
      </c>
      <c r="AA368" s="33">
        <v>1413</v>
      </c>
      <c r="AB368" s="20">
        <f t="shared" si="68"/>
        <v>12107</v>
      </c>
    </row>
    <row r="369" spans="1:28" s="12" customFormat="1" ht="15.75" x14ac:dyDescent="0.2">
      <c r="A369" s="29" t="s">
        <v>1</v>
      </c>
      <c r="B369" s="29" t="s">
        <v>86</v>
      </c>
      <c r="C369" s="30">
        <v>0</v>
      </c>
      <c r="D369" s="30">
        <v>0</v>
      </c>
      <c r="E369" s="30">
        <v>20</v>
      </c>
      <c r="F369" s="30">
        <v>0</v>
      </c>
      <c r="G369" s="30">
        <v>0</v>
      </c>
      <c r="H369" s="30">
        <v>0</v>
      </c>
      <c r="I369" s="30">
        <v>0</v>
      </c>
      <c r="J369" s="30">
        <v>0</v>
      </c>
      <c r="K369" s="30">
        <v>0</v>
      </c>
      <c r="L369" s="30">
        <v>0</v>
      </c>
      <c r="M369" s="30">
        <v>0</v>
      </c>
      <c r="N369" s="30">
        <v>0</v>
      </c>
      <c r="O369" s="31">
        <f t="shared" si="67"/>
        <v>20</v>
      </c>
      <c r="P369" s="30">
        <v>0</v>
      </c>
      <c r="Q369" s="30">
        <v>0</v>
      </c>
      <c r="R369" s="30">
        <v>247</v>
      </c>
      <c r="S369" s="30">
        <v>0</v>
      </c>
      <c r="T369" s="30">
        <v>0</v>
      </c>
      <c r="U369" s="30">
        <v>0</v>
      </c>
      <c r="V369" s="30">
        <v>0</v>
      </c>
      <c r="W369" s="30">
        <v>0</v>
      </c>
      <c r="X369" s="30">
        <v>0</v>
      </c>
      <c r="Y369" s="30">
        <v>0</v>
      </c>
      <c r="Z369" s="30">
        <v>0</v>
      </c>
      <c r="AA369" s="30">
        <v>0</v>
      </c>
      <c r="AB369" s="31">
        <f t="shared" si="68"/>
        <v>247</v>
      </c>
    </row>
    <row r="370" spans="1:28" s="12" customFormat="1" ht="15.75" x14ac:dyDescent="0.2">
      <c r="A370" s="32" t="s">
        <v>1</v>
      </c>
      <c r="B370" s="32" t="s">
        <v>17</v>
      </c>
      <c r="C370" s="33">
        <v>0</v>
      </c>
      <c r="D370" s="33">
        <v>0</v>
      </c>
      <c r="E370" s="33">
        <v>19</v>
      </c>
      <c r="F370" s="33">
        <v>0</v>
      </c>
      <c r="G370" s="33">
        <v>0</v>
      </c>
      <c r="H370" s="33">
        <v>0</v>
      </c>
      <c r="I370" s="33">
        <v>0</v>
      </c>
      <c r="J370" s="33">
        <v>0</v>
      </c>
      <c r="K370" s="33">
        <v>0</v>
      </c>
      <c r="L370" s="33">
        <v>0</v>
      </c>
      <c r="M370" s="33">
        <v>0</v>
      </c>
      <c r="N370" s="33">
        <v>0</v>
      </c>
      <c r="O370" s="20">
        <f t="shared" si="67"/>
        <v>19</v>
      </c>
      <c r="P370" s="33">
        <v>0</v>
      </c>
      <c r="Q370" s="33">
        <v>0</v>
      </c>
      <c r="R370" s="33">
        <v>248</v>
      </c>
      <c r="S370" s="33">
        <v>0</v>
      </c>
      <c r="T370" s="33">
        <v>0</v>
      </c>
      <c r="U370" s="33">
        <v>0</v>
      </c>
      <c r="V370" s="33">
        <v>0</v>
      </c>
      <c r="W370" s="33">
        <v>0</v>
      </c>
      <c r="X370" s="33">
        <v>0</v>
      </c>
      <c r="Y370" s="33">
        <v>0</v>
      </c>
      <c r="Z370" s="33">
        <v>0</v>
      </c>
      <c r="AA370" s="33">
        <v>0</v>
      </c>
      <c r="AB370" s="20">
        <f t="shared" si="68"/>
        <v>248</v>
      </c>
    </row>
    <row r="371" spans="1:28" s="12" customFormat="1" ht="15.75" x14ac:dyDescent="0.2">
      <c r="A371" s="29" t="s">
        <v>86</v>
      </c>
      <c r="B371" s="29" t="s">
        <v>88</v>
      </c>
      <c r="C371" s="30">
        <v>37</v>
      </c>
      <c r="D371" s="30">
        <v>33</v>
      </c>
      <c r="E371" s="30">
        <v>31</v>
      </c>
      <c r="F371" s="30">
        <v>10</v>
      </c>
      <c r="G371" s="30">
        <v>1</v>
      </c>
      <c r="H371" s="30">
        <v>9</v>
      </c>
      <c r="I371" s="30">
        <v>11</v>
      </c>
      <c r="J371" s="30">
        <v>23</v>
      </c>
      <c r="K371" s="30">
        <v>21</v>
      </c>
      <c r="L371" s="30">
        <v>20</v>
      </c>
      <c r="M371" s="30">
        <v>26</v>
      </c>
      <c r="N371" s="30">
        <v>32</v>
      </c>
      <c r="O371" s="31">
        <f t="shared" si="67"/>
        <v>254</v>
      </c>
      <c r="P371" s="30">
        <v>5875</v>
      </c>
      <c r="Q371" s="30">
        <v>4753</v>
      </c>
      <c r="R371" s="30">
        <v>3954</v>
      </c>
      <c r="S371" s="30">
        <v>421</v>
      </c>
      <c r="T371" s="30">
        <v>55</v>
      </c>
      <c r="U371" s="30">
        <v>989</v>
      </c>
      <c r="V371" s="30">
        <v>1313</v>
      </c>
      <c r="W371" s="30">
        <v>2954</v>
      </c>
      <c r="X371" s="30">
        <v>2895</v>
      </c>
      <c r="Y371" s="30">
        <v>2919</v>
      </c>
      <c r="Z371" s="30">
        <v>4074</v>
      </c>
      <c r="AA371" s="30">
        <v>4563</v>
      </c>
      <c r="AB371" s="31">
        <f t="shared" si="68"/>
        <v>34765</v>
      </c>
    </row>
    <row r="372" spans="1:28" s="12" customFormat="1" ht="15.75" x14ac:dyDescent="0.2">
      <c r="A372" s="32" t="s">
        <v>86</v>
      </c>
      <c r="B372" s="32" t="s">
        <v>4</v>
      </c>
      <c r="C372" s="33">
        <v>40</v>
      </c>
      <c r="D372" s="33">
        <v>37</v>
      </c>
      <c r="E372" s="33">
        <v>32</v>
      </c>
      <c r="F372" s="33">
        <v>5</v>
      </c>
      <c r="G372" s="33">
        <v>0</v>
      </c>
      <c r="H372" s="33">
        <v>8</v>
      </c>
      <c r="I372" s="33">
        <v>11</v>
      </c>
      <c r="J372" s="33">
        <v>22</v>
      </c>
      <c r="K372" s="33">
        <v>30</v>
      </c>
      <c r="L372" s="33">
        <v>26</v>
      </c>
      <c r="M372" s="33">
        <v>29</v>
      </c>
      <c r="N372" s="33">
        <v>38</v>
      </c>
      <c r="O372" s="20">
        <f t="shared" si="67"/>
        <v>278</v>
      </c>
      <c r="P372" s="33">
        <v>6721</v>
      </c>
      <c r="Q372" s="33">
        <v>5845</v>
      </c>
      <c r="R372" s="33">
        <v>4177</v>
      </c>
      <c r="S372" s="33">
        <v>346</v>
      </c>
      <c r="T372" s="33">
        <v>0</v>
      </c>
      <c r="U372" s="33">
        <v>929</v>
      </c>
      <c r="V372" s="33">
        <v>1361</v>
      </c>
      <c r="W372" s="33">
        <v>2703</v>
      </c>
      <c r="X372" s="33">
        <v>3836</v>
      </c>
      <c r="Y372" s="33">
        <v>3469</v>
      </c>
      <c r="Z372" s="33">
        <v>4277</v>
      </c>
      <c r="AA372" s="33">
        <v>5167</v>
      </c>
      <c r="AB372" s="20">
        <f t="shared" si="68"/>
        <v>38831</v>
      </c>
    </row>
    <row r="373" spans="1:28" s="12" customFormat="1" ht="15.75" x14ac:dyDescent="0.2">
      <c r="A373" s="29" t="s">
        <v>86</v>
      </c>
      <c r="B373" s="29" t="s">
        <v>89</v>
      </c>
      <c r="C373" s="30">
        <v>15</v>
      </c>
      <c r="D373" s="30">
        <v>13</v>
      </c>
      <c r="E373" s="30">
        <v>12</v>
      </c>
      <c r="F373" s="30">
        <v>2</v>
      </c>
      <c r="G373" s="30">
        <v>0</v>
      </c>
      <c r="H373" s="30">
        <v>0</v>
      </c>
      <c r="I373" s="30">
        <v>4</v>
      </c>
      <c r="J373" s="30">
        <v>9</v>
      </c>
      <c r="K373" s="30">
        <v>17</v>
      </c>
      <c r="L373" s="30">
        <v>9</v>
      </c>
      <c r="M373" s="30">
        <v>9</v>
      </c>
      <c r="N373" s="30">
        <v>10</v>
      </c>
      <c r="O373" s="31">
        <f t="shared" si="67"/>
        <v>100</v>
      </c>
      <c r="P373" s="30">
        <v>2535</v>
      </c>
      <c r="Q373" s="30">
        <v>2116</v>
      </c>
      <c r="R373" s="30">
        <v>1524</v>
      </c>
      <c r="S373" s="30">
        <v>31</v>
      </c>
      <c r="T373" s="30">
        <v>0</v>
      </c>
      <c r="U373" s="30">
        <v>0</v>
      </c>
      <c r="V373" s="30">
        <v>271</v>
      </c>
      <c r="W373" s="30">
        <v>785</v>
      </c>
      <c r="X373" s="30">
        <v>980</v>
      </c>
      <c r="Y373" s="30">
        <v>899</v>
      </c>
      <c r="Z373" s="30">
        <v>1287</v>
      </c>
      <c r="AA373" s="30">
        <v>1577</v>
      </c>
      <c r="AB373" s="31">
        <f t="shared" si="68"/>
        <v>12005</v>
      </c>
    </row>
    <row r="374" spans="1:28" s="12" customFormat="1" ht="15.75" x14ac:dyDescent="0.2">
      <c r="A374" s="32" t="s">
        <v>86</v>
      </c>
      <c r="B374" s="32" t="s">
        <v>87</v>
      </c>
      <c r="C374" s="33">
        <v>353</v>
      </c>
      <c r="D374" s="33">
        <v>304</v>
      </c>
      <c r="E374" s="33">
        <v>266</v>
      </c>
      <c r="F374" s="33">
        <v>51</v>
      </c>
      <c r="G374" s="33">
        <v>46</v>
      </c>
      <c r="H374" s="33">
        <v>75</v>
      </c>
      <c r="I374" s="33">
        <v>142</v>
      </c>
      <c r="J374" s="33">
        <v>142</v>
      </c>
      <c r="K374" s="33">
        <v>167</v>
      </c>
      <c r="L374" s="33">
        <v>169</v>
      </c>
      <c r="M374" s="33">
        <v>199</v>
      </c>
      <c r="N374" s="33">
        <v>223</v>
      </c>
      <c r="O374" s="20">
        <f t="shared" si="67"/>
        <v>2137</v>
      </c>
      <c r="P374" s="33">
        <v>41034</v>
      </c>
      <c r="Q374" s="33">
        <v>35442</v>
      </c>
      <c r="R374" s="33">
        <v>27159</v>
      </c>
      <c r="S374" s="33">
        <v>3398</v>
      </c>
      <c r="T374" s="33">
        <v>4015</v>
      </c>
      <c r="U374" s="33">
        <v>6401</v>
      </c>
      <c r="V374" s="33">
        <v>11403</v>
      </c>
      <c r="W374" s="33">
        <v>15374</v>
      </c>
      <c r="X374" s="33">
        <v>17616</v>
      </c>
      <c r="Y374" s="33">
        <v>19496</v>
      </c>
      <c r="Z374" s="33">
        <v>23142</v>
      </c>
      <c r="AA374" s="33">
        <v>22749</v>
      </c>
      <c r="AB374" s="20">
        <f t="shared" si="68"/>
        <v>227229</v>
      </c>
    </row>
    <row r="375" spans="1:28" s="12" customFormat="1" ht="15.75" x14ac:dyDescent="0.2">
      <c r="A375" s="29" t="s">
        <v>86</v>
      </c>
      <c r="B375" s="29" t="s">
        <v>5</v>
      </c>
      <c r="C375" s="30">
        <v>27</v>
      </c>
      <c r="D375" s="30">
        <v>24</v>
      </c>
      <c r="E375" s="30">
        <v>28</v>
      </c>
      <c r="F375" s="30">
        <v>3</v>
      </c>
      <c r="G375" s="30">
        <v>7</v>
      </c>
      <c r="H375" s="30">
        <v>15</v>
      </c>
      <c r="I375" s="30">
        <v>20</v>
      </c>
      <c r="J375" s="30">
        <v>23</v>
      </c>
      <c r="K375" s="30">
        <v>25</v>
      </c>
      <c r="L375" s="30">
        <v>27</v>
      </c>
      <c r="M375" s="30">
        <v>30</v>
      </c>
      <c r="N375" s="30">
        <v>31</v>
      </c>
      <c r="O375" s="31">
        <f t="shared" si="67"/>
        <v>260</v>
      </c>
      <c r="P375" s="30">
        <v>4544</v>
      </c>
      <c r="Q375" s="30">
        <v>3988</v>
      </c>
      <c r="R375" s="30">
        <v>3605</v>
      </c>
      <c r="S375" s="30">
        <v>361</v>
      </c>
      <c r="T375" s="30">
        <v>993</v>
      </c>
      <c r="U375" s="30">
        <v>2312</v>
      </c>
      <c r="V375" s="30">
        <v>2843</v>
      </c>
      <c r="W375" s="30">
        <v>3580</v>
      </c>
      <c r="X375" s="30">
        <v>3432</v>
      </c>
      <c r="Y375" s="30">
        <v>4044</v>
      </c>
      <c r="Z375" s="30">
        <v>4053</v>
      </c>
      <c r="AA375" s="30">
        <v>4346</v>
      </c>
      <c r="AB375" s="31">
        <f t="shared" si="68"/>
        <v>38101</v>
      </c>
    </row>
    <row r="376" spans="1:28" s="12" customFormat="1" ht="15.75" x14ac:dyDescent="0.2">
      <c r="A376" s="32" t="s">
        <v>86</v>
      </c>
      <c r="B376" s="32" t="s">
        <v>6</v>
      </c>
      <c r="C376" s="33">
        <v>0</v>
      </c>
      <c r="D376" s="33">
        <v>0</v>
      </c>
      <c r="E376" s="33">
        <v>20</v>
      </c>
      <c r="F376" s="33">
        <v>1</v>
      </c>
      <c r="G376" s="33">
        <v>0</v>
      </c>
      <c r="H376" s="33">
        <v>0</v>
      </c>
      <c r="I376" s="33">
        <v>0</v>
      </c>
      <c r="J376" s="33">
        <v>0</v>
      </c>
      <c r="K376" s="33">
        <v>0</v>
      </c>
      <c r="L376" s="33">
        <v>0</v>
      </c>
      <c r="M376" s="33">
        <v>0</v>
      </c>
      <c r="N376" s="33">
        <v>0</v>
      </c>
      <c r="O376" s="20">
        <f t="shared" si="67"/>
        <v>21</v>
      </c>
      <c r="P376" s="33">
        <v>0</v>
      </c>
      <c r="Q376" s="33">
        <v>0</v>
      </c>
      <c r="R376" s="33">
        <v>373</v>
      </c>
      <c r="S376" s="33">
        <v>3</v>
      </c>
      <c r="T376" s="33">
        <v>0</v>
      </c>
      <c r="U376" s="33">
        <v>0</v>
      </c>
      <c r="V376" s="33">
        <v>0</v>
      </c>
      <c r="W376" s="33">
        <v>0</v>
      </c>
      <c r="X376" s="33">
        <v>0</v>
      </c>
      <c r="Y376" s="33">
        <v>0</v>
      </c>
      <c r="Z376" s="33">
        <v>0</v>
      </c>
      <c r="AA376" s="33">
        <v>0</v>
      </c>
      <c r="AB376" s="20">
        <f t="shared" si="68"/>
        <v>376</v>
      </c>
    </row>
    <row r="377" spans="1:28" s="12" customFormat="1" ht="15.75" x14ac:dyDescent="0.2">
      <c r="A377" s="29" t="s">
        <v>86</v>
      </c>
      <c r="B377" s="29" t="s">
        <v>31</v>
      </c>
      <c r="C377" s="30">
        <v>9</v>
      </c>
      <c r="D377" s="30">
        <v>8</v>
      </c>
      <c r="E377" s="30">
        <v>8</v>
      </c>
      <c r="F377" s="30">
        <v>1</v>
      </c>
      <c r="G377" s="30">
        <v>0</v>
      </c>
      <c r="H377" s="30">
        <v>0</v>
      </c>
      <c r="I377" s="30">
        <v>0</v>
      </c>
      <c r="J377" s="30">
        <v>0</v>
      </c>
      <c r="K377" s="30">
        <v>0</v>
      </c>
      <c r="L377" s="30">
        <v>0</v>
      </c>
      <c r="M377" s="30">
        <v>0</v>
      </c>
      <c r="N377" s="30">
        <v>0</v>
      </c>
      <c r="O377" s="31">
        <f t="shared" si="67"/>
        <v>26</v>
      </c>
      <c r="P377" s="30">
        <v>1279</v>
      </c>
      <c r="Q377" s="30">
        <v>1121</v>
      </c>
      <c r="R377" s="30">
        <v>981</v>
      </c>
      <c r="S377" s="30">
        <v>19</v>
      </c>
      <c r="T377" s="30">
        <v>0</v>
      </c>
      <c r="U377" s="30">
        <v>0</v>
      </c>
      <c r="V377" s="30">
        <v>0</v>
      </c>
      <c r="W377" s="30">
        <v>0</v>
      </c>
      <c r="X377" s="30">
        <v>0</v>
      </c>
      <c r="Y377" s="30">
        <v>0</v>
      </c>
      <c r="Z377" s="30">
        <v>0</v>
      </c>
      <c r="AA377" s="30">
        <v>0</v>
      </c>
      <c r="AB377" s="31">
        <f t="shared" si="68"/>
        <v>3400</v>
      </c>
    </row>
    <row r="378" spans="1:28" s="12" customFormat="1" ht="15.75" x14ac:dyDescent="0.2">
      <c r="A378" s="32" t="s">
        <v>86</v>
      </c>
      <c r="B378" s="32" t="s">
        <v>1</v>
      </c>
      <c r="C378" s="33">
        <v>0</v>
      </c>
      <c r="D378" s="33">
        <v>0</v>
      </c>
      <c r="E378" s="33">
        <v>19</v>
      </c>
      <c r="F378" s="33">
        <v>1</v>
      </c>
      <c r="G378" s="33">
        <v>0</v>
      </c>
      <c r="H378" s="33">
        <v>0</v>
      </c>
      <c r="I378" s="33">
        <v>0</v>
      </c>
      <c r="J378" s="33">
        <v>0</v>
      </c>
      <c r="K378" s="33">
        <v>0</v>
      </c>
      <c r="L378" s="33">
        <v>0</v>
      </c>
      <c r="M378" s="33">
        <v>0</v>
      </c>
      <c r="N378" s="33">
        <v>0</v>
      </c>
      <c r="O378" s="20">
        <f t="shared" si="67"/>
        <v>20</v>
      </c>
      <c r="P378" s="33">
        <v>0</v>
      </c>
      <c r="Q378" s="33">
        <v>0</v>
      </c>
      <c r="R378" s="33">
        <v>195</v>
      </c>
      <c r="S378" s="33">
        <v>2</v>
      </c>
      <c r="T378" s="33">
        <v>0</v>
      </c>
      <c r="U378" s="33">
        <v>0</v>
      </c>
      <c r="V378" s="33">
        <v>0</v>
      </c>
      <c r="W378" s="33">
        <v>0</v>
      </c>
      <c r="X378" s="33">
        <v>0</v>
      </c>
      <c r="Y378" s="33">
        <v>0</v>
      </c>
      <c r="Z378" s="33">
        <v>0</v>
      </c>
      <c r="AA378" s="33">
        <v>0</v>
      </c>
      <c r="AB378" s="20">
        <f t="shared" si="68"/>
        <v>197</v>
      </c>
    </row>
    <row r="379" spans="1:28" s="12" customFormat="1" ht="15.75" x14ac:dyDescent="0.2">
      <c r="A379" s="29" t="s">
        <v>86</v>
      </c>
      <c r="B379" s="29" t="s">
        <v>18</v>
      </c>
      <c r="C379" s="30">
        <v>13</v>
      </c>
      <c r="D379" s="30">
        <v>13</v>
      </c>
      <c r="E379" s="30">
        <v>12</v>
      </c>
      <c r="F379" s="30">
        <v>5</v>
      </c>
      <c r="G379" s="30">
        <v>0</v>
      </c>
      <c r="H379" s="30">
        <v>6</v>
      </c>
      <c r="I379" s="30">
        <v>18</v>
      </c>
      <c r="J379" s="30">
        <v>17</v>
      </c>
      <c r="K379" s="30">
        <v>16</v>
      </c>
      <c r="L379" s="30">
        <v>19</v>
      </c>
      <c r="M379" s="30">
        <v>16</v>
      </c>
      <c r="N379" s="30">
        <v>18</v>
      </c>
      <c r="O379" s="31">
        <f t="shared" si="67"/>
        <v>153</v>
      </c>
      <c r="P379" s="30">
        <v>2073</v>
      </c>
      <c r="Q379" s="30">
        <v>2099</v>
      </c>
      <c r="R379" s="30">
        <v>1732</v>
      </c>
      <c r="S379" s="30">
        <v>616</v>
      </c>
      <c r="T379" s="30">
        <v>0</v>
      </c>
      <c r="U379" s="30">
        <v>604</v>
      </c>
      <c r="V379" s="30">
        <v>1900</v>
      </c>
      <c r="W379" s="30">
        <v>2119</v>
      </c>
      <c r="X379" s="30">
        <v>2054</v>
      </c>
      <c r="Y379" s="30">
        <v>2771</v>
      </c>
      <c r="Z379" s="30">
        <v>2240</v>
      </c>
      <c r="AA379" s="30">
        <v>2394</v>
      </c>
      <c r="AB379" s="31">
        <f t="shared" si="68"/>
        <v>20602</v>
      </c>
    </row>
    <row r="380" spans="1:28" s="12" customFormat="1" ht="15.75" x14ac:dyDescent="0.2">
      <c r="A380" s="32" t="s">
        <v>88</v>
      </c>
      <c r="B380" s="32" t="s">
        <v>86</v>
      </c>
      <c r="C380" s="33">
        <v>37</v>
      </c>
      <c r="D380" s="33">
        <v>33</v>
      </c>
      <c r="E380" s="33">
        <v>31</v>
      </c>
      <c r="F380" s="33">
        <v>10</v>
      </c>
      <c r="G380" s="33">
        <v>1</v>
      </c>
      <c r="H380" s="33">
        <v>9</v>
      </c>
      <c r="I380" s="33">
        <v>11</v>
      </c>
      <c r="J380" s="33">
        <v>23</v>
      </c>
      <c r="K380" s="33">
        <v>21</v>
      </c>
      <c r="L380" s="33">
        <v>20</v>
      </c>
      <c r="M380" s="33">
        <v>26</v>
      </c>
      <c r="N380" s="33">
        <v>32</v>
      </c>
      <c r="O380" s="20">
        <f t="shared" si="67"/>
        <v>254</v>
      </c>
      <c r="P380" s="33">
        <v>5411</v>
      </c>
      <c r="Q380" s="33">
        <v>4752</v>
      </c>
      <c r="R380" s="33">
        <v>4579</v>
      </c>
      <c r="S380" s="33">
        <v>1240</v>
      </c>
      <c r="T380" s="33">
        <v>101</v>
      </c>
      <c r="U380" s="33">
        <v>750</v>
      </c>
      <c r="V380" s="33">
        <v>1138</v>
      </c>
      <c r="W380" s="33">
        <v>2895</v>
      </c>
      <c r="X380" s="33">
        <v>2913</v>
      </c>
      <c r="Y380" s="33">
        <v>2947</v>
      </c>
      <c r="Z380" s="33">
        <v>4163</v>
      </c>
      <c r="AA380" s="33">
        <v>5238</v>
      </c>
      <c r="AB380" s="20">
        <f t="shared" si="68"/>
        <v>36127</v>
      </c>
    </row>
    <row r="381" spans="1:28" s="12" customFormat="1" ht="15.75" x14ac:dyDescent="0.2">
      <c r="A381" s="29" t="s">
        <v>4</v>
      </c>
      <c r="B381" s="29" t="s">
        <v>1</v>
      </c>
      <c r="C381" s="30">
        <v>12</v>
      </c>
      <c r="D381" s="30">
        <v>12</v>
      </c>
      <c r="E381" s="30">
        <v>9</v>
      </c>
      <c r="F381" s="30">
        <v>0</v>
      </c>
      <c r="G381" s="30">
        <v>0</v>
      </c>
      <c r="H381" s="30">
        <v>0</v>
      </c>
      <c r="I381" s="30">
        <v>0</v>
      </c>
      <c r="J381" s="30">
        <v>9</v>
      </c>
      <c r="K381" s="30">
        <v>4</v>
      </c>
      <c r="L381" s="30">
        <v>5</v>
      </c>
      <c r="M381" s="30">
        <v>4</v>
      </c>
      <c r="N381" s="30">
        <v>5</v>
      </c>
      <c r="O381" s="31">
        <f t="shared" si="67"/>
        <v>60</v>
      </c>
      <c r="P381" s="30">
        <v>1463</v>
      </c>
      <c r="Q381" s="30">
        <v>1419</v>
      </c>
      <c r="R381" s="30">
        <v>1129</v>
      </c>
      <c r="S381" s="30">
        <v>0</v>
      </c>
      <c r="T381" s="30">
        <v>0</v>
      </c>
      <c r="U381" s="30">
        <v>0</v>
      </c>
      <c r="V381" s="30">
        <v>0</v>
      </c>
      <c r="W381" s="30">
        <v>894</v>
      </c>
      <c r="X381" s="30">
        <v>482</v>
      </c>
      <c r="Y381" s="30">
        <v>605</v>
      </c>
      <c r="Z381" s="30">
        <v>646</v>
      </c>
      <c r="AA381" s="30">
        <v>825</v>
      </c>
      <c r="AB381" s="31">
        <f t="shared" si="68"/>
        <v>7463</v>
      </c>
    </row>
    <row r="382" spans="1:28" s="12" customFormat="1" ht="15.75" x14ac:dyDescent="0.2">
      <c r="A382" s="32" t="s">
        <v>4</v>
      </c>
      <c r="B382" s="32" t="s">
        <v>86</v>
      </c>
      <c r="C382" s="33">
        <v>40</v>
      </c>
      <c r="D382" s="33">
        <v>37</v>
      </c>
      <c r="E382" s="33">
        <v>35</v>
      </c>
      <c r="F382" s="33">
        <v>5</v>
      </c>
      <c r="G382" s="33">
        <v>0</v>
      </c>
      <c r="H382" s="33">
        <v>8</v>
      </c>
      <c r="I382" s="33">
        <v>11</v>
      </c>
      <c r="J382" s="33">
        <v>22</v>
      </c>
      <c r="K382" s="33">
        <v>30</v>
      </c>
      <c r="L382" s="33">
        <v>26</v>
      </c>
      <c r="M382" s="33">
        <v>29</v>
      </c>
      <c r="N382" s="33">
        <v>38</v>
      </c>
      <c r="O382" s="20">
        <f t="shared" si="67"/>
        <v>281</v>
      </c>
      <c r="P382" s="33">
        <v>5973</v>
      </c>
      <c r="Q382" s="33">
        <v>5686</v>
      </c>
      <c r="R382" s="33">
        <v>4597</v>
      </c>
      <c r="S382" s="33">
        <v>624</v>
      </c>
      <c r="T382" s="33">
        <v>0</v>
      </c>
      <c r="U382" s="33">
        <v>891</v>
      </c>
      <c r="V382" s="33">
        <v>1318</v>
      </c>
      <c r="W382" s="33">
        <v>2521</v>
      </c>
      <c r="X382" s="33">
        <v>3679</v>
      </c>
      <c r="Y382" s="33">
        <v>3579</v>
      </c>
      <c r="Z382" s="33">
        <v>4353</v>
      </c>
      <c r="AA382" s="33">
        <v>6369</v>
      </c>
      <c r="AB382" s="20">
        <f t="shared" si="68"/>
        <v>39590</v>
      </c>
    </row>
    <row r="383" spans="1:28" s="12" customFormat="1" ht="15.75" x14ac:dyDescent="0.2">
      <c r="A383" s="29" t="s">
        <v>89</v>
      </c>
      <c r="B383" s="29" t="s">
        <v>86</v>
      </c>
      <c r="C383" s="30">
        <v>15</v>
      </c>
      <c r="D383" s="30">
        <v>13</v>
      </c>
      <c r="E383" s="30">
        <v>12</v>
      </c>
      <c r="F383" s="30">
        <v>2</v>
      </c>
      <c r="G383" s="30">
        <v>0</v>
      </c>
      <c r="H383" s="30">
        <v>0</v>
      </c>
      <c r="I383" s="30">
        <v>4</v>
      </c>
      <c r="J383" s="30">
        <v>9</v>
      </c>
      <c r="K383" s="30">
        <v>24</v>
      </c>
      <c r="L383" s="30">
        <v>9</v>
      </c>
      <c r="M383" s="30">
        <v>9</v>
      </c>
      <c r="N383" s="30">
        <v>10</v>
      </c>
      <c r="O383" s="31">
        <f t="shared" si="67"/>
        <v>107</v>
      </c>
      <c r="P383" s="30">
        <v>2128</v>
      </c>
      <c r="Q383" s="30">
        <v>2028</v>
      </c>
      <c r="R383" s="30">
        <v>1729</v>
      </c>
      <c r="S383" s="30">
        <v>93</v>
      </c>
      <c r="T383" s="30">
        <v>0</v>
      </c>
      <c r="U383" s="30">
        <v>0</v>
      </c>
      <c r="V383" s="30">
        <v>241</v>
      </c>
      <c r="W383" s="30">
        <v>706</v>
      </c>
      <c r="X383" s="30">
        <v>1006</v>
      </c>
      <c r="Y383" s="30">
        <v>884</v>
      </c>
      <c r="Z383" s="30">
        <v>1230</v>
      </c>
      <c r="AA383" s="30">
        <v>1740</v>
      </c>
      <c r="AB383" s="31">
        <f t="shared" si="68"/>
        <v>11785</v>
      </c>
    </row>
    <row r="384" spans="1:28" s="12" customFormat="1" ht="15.75" x14ac:dyDescent="0.2">
      <c r="A384" s="32" t="s">
        <v>87</v>
      </c>
      <c r="B384" s="32" t="s">
        <v>22</v>
      </c>
      <c r="C384" s="33">
        <v>8</v>
      </c>
      <c r="D384" s="33">
        <v>9</v>
      </c>
      <c r="E384" s="33">
        <v>6</v>
      </c>
      <c r="F384" s="33">
        <v>0</v>
      </c>
      <c r="G384" s="33">
        <v>0</v>
      </c>
      <c r="H384" s="33">
        <v>0</v>
      </c>
      <c r="I384" s="33">
        <v>0</v>
      </c>
      <c r="J384" s="33">
        <v>0</v>
      </c>
      <c r="K384" s="33">
        <v>0</v>
      </c>
      <c r="L384" s="33">
        <v>0</v>
      </c>
      <c r="M384" s="33">
        <v>0</v>
      </c>
      <c r="N384" s="33">
        <v>0</v>
      </c>
      <c r="O384" s="20">
        <f t="shared" si="67"/>
        <v>23</v>
      </c>
      <c r="P384" s="33">
        <v>752</v>
      </c>
      <c r="Q384" s="33">
        <v>868</v>
      </c>
      <c r="R384" s="33">
        <v>596</v>
      </c>
      <c r="S384" s="33">
        <v>0</v>
      </c>
      <c r="T384" s="33">
        <v>0</v>
      </c>
      <c r="U384" s="33">
        <v>0</v>
      </c>
      <c r="V384" s="33">
        <v>0</v>
      </c>
      <c r="W384" s="33">
        <v>0</v>
      </c>
      <c r="X384" s="33">
        <v>0</v>
      </c>
      <c r="Y384" s="33">
        <v>0</v>
      </c>
      <c r="Z384" s="33">
        <v>0</v>
      </c>
      <c r="AA384" s="33">
        <v>0</v>
      </c>
      <c r="AB384" s="20">
        <f t="shared" si="68"/>
        <v>2216</v>
      </c>
    </row>
    <row r="385" spans="1:29" s="12" customFormat="1" ht="15.75" x14ac:dyDescent="0.2">
      <c r="A385" s="29" t="s">
        <v>87</v>
      </c>
      <c r="B385" s="29" t="s">
        <v>1</v>
      </c>
      <c r="C385" s="30">
        <v>142</v>
      </c>
      <c r="D385" s="30">
        <v>101</v>
      </c>
      <c r="E385" s="30">
        <v>120</v>
      </c>
      <c r="F385" s="30">
        <v>40</v>
      </c>
      <c r="G385" s="30">
        <v>31</v>
      </c>
      <c r="H385" s="30">
        <v>53</v>
      </c>
      <c r="I385" s="30">
        <v>75</v>
      </c>
      <c r="J385" s="30">
        <v>123</v>
      </c>
      <c r="K385" s="30">
        <v>119</v>
      </c>
      <c r="L385" s="30">
        <v>124</v>
      </c>
      <c r="M385" s="30">
        <v>120</v>
      </c>
      <c r="N385" s="30">
        <v>121</v>
      </c>
      <c r="O385" s="31">
        <f t="shared" si="67"/>
        <v>1169</v>
      </c>
      <c r="P385" s="30">
        <v>13185</v>
      </c>
      <c r="Q385" s="30">
        <v>11838</v>
      </c>
      <c r="R385" s="30">
        <v>12445</v>
      </c>
      <c r="S385" s="30">
        <v>3325</v>
      </c>
      <c r="T385" s="30">
        <v>2644</v>
      </c>
      <c r="U385" s="30">
        <v>5383</v>
      </c>
      <c r="V385" s="30">
        <v>7211</v>
      </c>
      <c r="W385" s="30">
        <v>9220</v>
      </c>
      <c r="X385" s="30">
        <v>9773</v>
      </c>
      <c r="Y385" s="30">
        <v>10816</v>
      </c>
      <c r="Z385" s="30">
        <v>11924</v>
      </c>
      <c r="AA385" s="30">
        <v>15016</v>
      </c>
      <c r="AB385" s="31">
        <f t="shared" si="68"/>
        <v>112780</v>
      </c>
    </row>
    <row r="386" spans="1:29" s="12" customFormat="1" ht="15.75" x14ac:dyDescent="0.2">
      <c r="A386" s="32" t="s">
        <v>87</v>
      </c>
      <c r="B386" s="32" t="s">
        <v>86</v>
      </c>
      <c r="C386" s="33">
        <v>354</v>
      </c>
      <c r="D386" s="33">
        <v>302</v>
      </c>
      <c r="E386" s="33">
        <v>265</v>
      </c>
      <c r="F386" s="33">
        <v>52</v>
      </c>
      <c r="G386" s="33">
        <v>47</v>
      </c>
      <c r="H386" s="33">
        <v>75</v>
      </c>
      <c r="I386" s="33">
        <v>143</v>
      </c>
      <c r="J386" s="33">
        <v>142</v>
      </c>
      <c r="K386" s="33">
        <v>160</v>
      </c>
      <c r="L386" s="33">
        <v>169</v>
      </c>
      <c r="M386" s="33">
        <v>199</v>
      </c>
      <c r="N386" s="33">
        <v>222</v>
      </c>
      <c r="O386" s="20">
        <f t="shared" si="67"/>
        <v>2130</v>
      </c>
      <c r="P386" s="33">
        <v>37388</v>
      </c>
      <c r="Q386" s="33">
        <v>34948</v>
      </c>
      <c r="R386" s="33">
        <v>28173</v>
      </c>
      <c r="S386" s="33">
        <v>3719</v>
      </c>
      <c r="T386" s="33">
        <v>3380</v>
      </c>
      <c r="U386" s="33">
        <v>5942</v>
      </c>
      <c r="V386" s="33">
        <v>10981</v>
      </c>
      <c r="W386" s="33">
        <v>13416</v>
      </c>
      <c r="X386" s="33">
        <v>16495</v>
      </c>
      <c r="Y386" s="33">
        <v>19302</v>
      </c>
      <c r="Z386" s="33">
        <v>22633</v>
      </c>
      <c r="AA386" s="33">
        <v>25878</v>
      </c>
      <c r="AB386" s="20">
        <f t="shared" si="68"/>
        <v>222255</v>
      </c>
    </row>
    <row r="387" spans="1:29" s="12" customFormat="1" ht="15.75" x14ac:dyDescent="0.2">
      <c r="A387" s="29" t="s">
        <v>5</v>
      </c>
      <c r="B387" s="29" t="s">
        <v>86</v>
      </c>
      <c r="C387" s="30">
        <v>28</v>
      </c>
      <c r="D387" s="30">
        <v>24</v>
      </c>
      <c r="E387" s="30">
        <v>28</v>
      </c>
      <c r="F387" s="30">
        <v>3</v>
      </c>
      <c r="G387" s="30">
        <v>7</v>
      </c>
      <c r="H387" s="30">
        <v>15</v>
      </c>
      <c r="I387" s="30">
        <v>20</v>
      </c>
      <c r="J387" s="30">
        <v>23</v>
      </c>
      <c r="K387" s="30">
        <v>25</v>
      </c>
      <c r="L387" s="30">
        <v>27</v>
      </c>
      <c r="M387" s="30">
        <v>30</v>
      </c>
      <c r="N387" s="30">
        <v>31</v>
      </c>
      <c r="O387" s="31">
        <f t="shared" si="67"/>
        <v>261</v>
      </c>
      <c r="P387" s="30">
        <v>4074</v>
      </c>
      <c r="Q387" s="30">
        <v>3640</v>
      </c>
      <c r="R387" s="30">
        <v>4224</v>
      </c>
      <c r="S387" s="30">
        <v>434</v>
      </c>
      <c r="T387" s="30">
        <v>853</v>
      </c>
      <c r="U387" s="30">
        <v>1902</v>
      </c>
      <c r="V387" s="30">
        <v>2414</v>
      </c>
      <c r="W387" s="30">
        <v>2881</v>
      </c>
      <c r="X387" s="30">
        <v>2787</v>
      </c>
      <c r="Y387" s="30">
        <v>3461</v>
      </c>
      <c r="Z387" s="30">
        <v>3615</v>
      </c>
      <c r="AA387" s="30">
        <v>5122</v>
      </c>
      <c r="AB387" s="31">
        <f t="shared" si="68"/>
        <v>35407</v>
      </c>
    </row>
    <row r="388" spans="1:29" s="12" customFormat="1" ht="15.75" x14ac:dyDescent="0.2">
      <c r="A388" s="32" t="s">
        <v>6</v>
      </c>
      <c r="B388" s="32" t="s">
        <v>86</v>
      </c>
      <c r="C388" s="33">
        <v>0</v>
      </c>
      <c r="D388" s="33">
        <v>0</v>
      </c>
      <c r="E388" s="33">
        <v>19</v>
      </c>
      <c r="F388" s="33">
        <v>1</v>
      </c>
      <c r="G388" s="33">
        <v>0</v>
      </c>
      <c r="H388" s="33">
        <v>0</v>
      </c>
      <c r="I388" s="33">
        <v>0</v>
      </c>
      <c r="J388" s="33">
        <v>0</v>
      </c>
      <c r="K388" s="33">
        <v>0</v>
      </c>
      <c r="L388" s="33">
        <v>0</v>
      </c>
      <c r="M388" s="33">
        <v>0</v>
      </c>
      <c r="N388" s="33">
        <v>0</v>
      </c>
      <c r="O388" s="20">
        <f t="shared" si="67"/>
        <v>20</v>
      </c>
      <c r="P388" s="33">
        <v>0</v>
      </c>
      <c r="Q388" s="33">
        <v>0</v>
      </c>
      <c r="R388" s="33">
        <v>402</v>
      </c>
      <c r="S388" s="33">
        <v>3</v>
      </c>
      <c r="T388" s="33">
        <v>0</v>
      </c>
      <c r="U388" s="33">
        <v>0</v>
      </c>
      <c r="V388" s="33">
        <v>0</v>
      </c>
      <c r="W388" s="33">
        <v>0</v>
      </c>
      <c r="X388" s="33">
        <v>0</v>
      </c>
      <c r="Y388" s="33">
        <v>0</v>
      </c>
      <c r="Z388" s="33">
        <v>0</v>
      </c>
      <c r="AA388" s="33">
        <v>0</v>
      </c>
      <c r="AB388" s="20">
        <f t="shared" si="68"/>
        <v>405</v>
      </c>
    </row>
    <row r="389" spans="1:29" s="12" customFormat="1" ht="15.75" x14ac:dyDescent="0.2">
      <c r="A389" s="29" t="s">
        <v>31</v>
      </c>
      <c r="B389" s="29" t="s">
        <v>86</v>
      </c>
      <c r="C389" s="30">
        <v>9</v>
      </c>
      <c r="D389" s="30">
        <v>8</v>
      </c>
      <c r="E389" s="30">
        <v>8</v>
      </c>
      <c r="F389" s="30">
        <v>1</v>
      </c>
      <c r="G389" s="30">
        <v>0</v>
      </c>
      <c r="H389" s="30">
        <v>0</v>
      </c>
      <c r="I389" s="30">
        <v>0</v>
      </c>
      <c r="J389" s="30">
        <v>0</v>
      </c>
      <c r="K389" s="30">
        <v>0</v>
      </c>
      <c r="L389" s="30">
        <v>0</v>
      </c>
      <c r="M389" s="30">
        <v>0</v>
      </c>
      <c r="N389" s="30">
        <v>0</v>
      </c>
      <c r="O389" s="31">
        <f t="shared" si="67"/>
        <v>26</v>
      </c>
      <c r="P389" s="30">
        <v>1018</v>
      </c>
      <c r="Q389" s="30">
        <v>1054</v>
      </c>
      <c r="R389" s="30">
        <v>1148</v>
      </c>
      <c r="S389" s="30">
        <v>47</v>
      </c>
      <c r="T389" s="30">
        <v>0</v>
      </c>
      <c r="U389" s="30">
        <v>0</v>
      </c>
      <c r="V389" s="30">
        <v>0</v>
      </c>
      <c r="W389" s="30">
        <v>0</v>
      </c>
      <c r="X389" s="30">
        <v>0</v>
      </c>
      <c r="Y389" s="30">
        <v>0</v>
      </c>
      <c r="Z389" s="30">
        <v>0</v>
      </c>
      <c r="AA389" s="30">
        <v>0</v>
      </c>
      <c r="AB389" s="31">
        <f t="shared" si="68"/>
        <v>3267</v>
      </c>
    </row>
    <row r="390" spans="1:29" s="12" customFormat="1" ht="15.75" x14ac:dyDescent="0.2">
      <c r="A390" s="32" t="s">
        <v>1</v>
      </c>
      <c r="B390" s="32" t="s">
        <v>86</v>
      </c>
      <c r="C390" s="33">
        <v>0</v>
      </c>
      <c r="D390" s="33">
        <v>0</v>
      </c>
      <c r="E390" s="33">
        <v>20</v>
      </c>
      <c r="F390" s="33">
        <v>0</v>
      </c>
      <c r="G390" s="33">
        <v>0</v>
      </c>
      <c r="H390" s="33">
        <v>0</v>
      </c>
      <c r="I390" s="33">
        <v>0</v>
      </c>
      <c r="J390" s="33">
        <v>0</v>
      </c>
      <c r="K390" s="33">
        <v>0</v>
      </c>
      <c r="L390" s="33">
        <v>0</v>
      </c>
      <c r="M390" s="33">
        <v>0</v>
      </c>
      <c r="N390" s="33">
        <v>0</v>
      </c>
      <c r="O390" s="20">
        <f t="shared" si="67"/>
        <v>20</v>
      </c>
      <c r="P390" s="33">
        <v>0</v>
      </c>
      <c r="Q390" s="33">
        <v>0</v>
      </c>
      <c r="R390" s="33">
        <v>247</v>
      </c>
      <c r="S390" s="33">
        <v>0</v>
      </c>
      <c r="T390" s="33">
        <v>0</v>
      </c>
      <c r="U390" s="33">
        <v>0</v>
      </c>
      <c r="V390" s="33">
        <v>0</v>
      </c>
      <c r="W390" s="33">
        <v>0</v>
      </c>
      <c r="X390" s="33">
        <v>0</v>
      </c>
      <c r="Y390" s="33">
        <v>0</v>
      </c>
      <c r="Z390" s="33">
        <v>0</v>
      </c>
      <c r="AA390" s="33">
        <v>0</v>
      </c>
      <c r="AB390" s="20">
        <f t="shared" si="68"/>
        <v>247</v>
      </c>
    </row>
    <row r="391" spans="1:29" s="12" customFormat="1" ht="15.75" x14ac:dyDescent="0.2">
      <c r="A391" s="29" t="s">
        <v>18</v>
      </c>
      <c r="B391" s="29" t="s">
        <v>1</v>
      </c>
      <c r="C391" s="30">
        <v>9</v>
      </c>
      <c r="D391" s="30">
        <v>8</v>
      </c>
      <c r="E391" s="30">
        <v>9</v>
      </c>
      <c r="F391" s="30">
        <v>5</v>
      </c>
      <c r="G391" s="30">
        <v>0</v>
      </c>
      <c r="H391" s="30">
        <v>0</v>
      </c>
      <c r="I391" s="30">
        <v>0</v>
      </c>
      <c r="J391" s="30">
        <v>9</v>
      </c>
      <c r="K391" s="30">
        <v>9</v>
      </c>
      <c r="L391" s="30">
        <v>8</v>
      </c>
      <c r="M391" s="30">
        <v>9</v>
      </c>
      <c r="N391" s="30">
        <v>10</v>
      </c>
      <c r="O391" s="31">
        <f t="shared" si="67"/>
        <v>76</v>
      </c>
      <c r="P391" s="30">
        <v>1595</v>
      </c>
      <c r="Q391" s="30">
        <v>1467</v>
      </c>
      <c r="R391" s="30">
        <v>1547</v>
      </c>
      <c r="S391" s="30">
        <v>712</v>
      </c>
      <c r="T391" s="30">
        <v>0</v>
      </c>
      <c r="U391" s="30">
        <v>0</v>
      </c>
      <c r="V391" s="30">
        <v>0</v>
      </c>
      <c r="W391" s="30">
        <v>1235</v>
      </c>
      <c r="X391" s="30">
        <v>1229</v>
      </c>
      <c r="Y391" s="30">
        <v>1297</v>
      </c>
      <c r="Z391" s="30">
        <v>1534</v>
      </c>
      <c r="AA391" s="30">
        <v>1744</v>
      </c>
      <c r="AB391" s="31">
        <f t="shared" si="68"/>
        <v>12360</v>
      </c>
    </row>
    <row r="392" spans="1:29" s="12" customFormat="1" ht="15.75" x14ac:dyDescent="0.2">
      <c r="A392" s="32" t="s">
        <v>18</v>
      </c>
      <c r="B392" s="32" t="s">
        <v>86</v>
      </c>
      <c r="C392" s="33">
        <v>13</v>
      </c>
      <c r="D392" s="33">
        <v>13</v>
      </c>
      <c r="E392" s="33">
        <v>12</v>
      </c>
      <c r="F392" s="33">
        <v>5</v>
      </c>
      <c r="G392" s="33">
        <v>0</v>
      </c>
      <c r="H392" s="33">
        <v>6</v>
      </c>
      <c r="I392" s="33">
        <v>18</v>
      </c>
      <c r="J392" s="33">
        <v>17</v>
      </c>
      <c r="K392" s="33">
        <v>16</v>
      </c>
      <c r="L392" s="33">
        <v>19</v>
      </c>
      <c r="M392" s="33">
        <v>16</v>
      </c>
      <c r="N392" s="33">
        <v>18</v>
      </c>
      <c r="O392" s="20">
        <f t="shared" si="67"/>
        <v>153</v>
      </c>
      <c r="P392" s="33">
        <v>1988</v>
      </c>
      <c r="Q392" s="33">
        <v>2039</v>
      </c>
      <c r="R392" s="33">
        <v>1643</v>
      </c>
      <c r="S392" s="33">
        <v>654</v>
      </c>
      <c r="T392" s="33">
        <v>0</v>
      </c>
      <c r="U392" s="33">
        <v>548</v>
      </c>
      <c r="V392" s="33">
        <v>1738</v>
      </c>
      <c r="W392" s="33">
        <v>1653</v>
      </c>
      <c r="X392" s="33">
        <v>1797</v>
      </c>
      <c r="Y392" s="33">
        <v>2752</v>
      </c>
      <c r="Z392" s="33">
        <v>2322</v>
      </c>
      <c r="AA392" s="33">
        <v>2961</v>
      </c>
      <c r="AB392" s="20">
        <f t="shared" si="68"/>
        <v>20095</v>
      </c>
    </row>
    <row r="393" spans="1:29" s="12" customFormat="1" ht="15.75" x14ac:dyDescent="0.2">
      <c r="A393" s="29" t="s">
        <v>86</v>
      </c>
      <c r="B393" s="29" t="s">
        <v>1</v>
      </c>
      <c r="C393" s="30">
        <v>0</v>
      </c>
      <c r="D393" s="30">
        <v>0</v>
      </c>
      <c r="E393" s="30">
        <v>19</v>
      </c>
      <c r="F393" s="30">
        <v>1</v>
      </c>
      <c r="G393" s="30">
        <v>0</v>
      </c>
      <c r="H393" s="30">
        <v>0</v>
      </c>
      <c r="I393" s="30">
        <v>0</v>
      </c>
      <c r="J393" s="30">
        <v>0</v>
      </c>
      <c r="K393" s="30">
        <v>0</v>
      </c>
      <c r="L393" s="30">
        <v>0</v>
      </c>
      <c r="M393" s="30">
        <v>0</v>
      </c>
      <c r="N393" s="30">
        <v>0</v>
      </c>
      <c r="O393" s="31">
        <f t="shared" si="67"/>
        <v>20</v>
      </c>
      <c r="P393" s="30">
        <v>0</v>
      </c>
      <c r="Q393" s="30">
        <v>0</v>
      </c>
      <c r="R393" s="30">
        <v>195</v>
      </c>
      <c r="S393" s="30">
        <v>2</v>
      </c>
      <c r="T393" s="30">
        <v>0</v>
      </c>
      <c r="U393" s="30">
        <v>0</v>
      </c>
      <c r="V393" s="30">
        <v>0</v>
      </c>
      <c r="W393" s="30">
        <v>0</v>
      </c>
      <c r="X393" s="30">
        <v>0</v>
      </c>
      <c r="Y393" s="30">
        <v>0</v>
      </c>
      <c r="Z393" s="30">
        <v>0</v>
      </c>
      <c r="AA393" s="30">
        <v>0</v>
      </c>
      <c r="AB393" s="31">
        <f t="shared" si="68"/>
        <v>197</v>
      </c>
    </row>
    <row r="394" spans="1:29" s="12" customFormat="1" ht="15.75" x14ac:dyDescent="0.2">
      <c r="A394" s="32" t="s">
        <v>23</v>
      </c>
      <c r="B394" s="32" t="s">
        <v>86</v>
      </c>
      <c r="C394" s="33">
        <v>0</v>
      </c>
      <c r="D394" s="33">
        <v>1</v>
      </c>
      <c r="E394" s="33">
        <v>0</v>
      </c>
      <c r="F394" s="33">
        <v>0</v>
      </c>
      <c r="G394" s="33">
        <v>0</v>
      </c>
      <c r="H394" s="33">
        <v>0</v>
      </c>
      <c r="I394" s="33">
        <v>0</v>
      </c>
      <c r="J394" s="33">
        <v>0</v>
      </c>
      <c r="K394" s="33">
        <v>0</v>
      </c>
      <c r="L394" s="33">
        <v>0</v>
      </c>
      <c r="M394" s="33">
        <v>0</v>
      </c>
      <c r="N394" s="33">
        <v>0</v>
      </c>
      <c r="O394" s="20">
        <f t="shared" si="67"/>
        <v>1</v>
      </c>
      <c r="P394" s="33">
        <v>0</v>
      </c>
      <c r="Q394" s="33">
        <v>68</v>
      </c>
      <c r="R394" s="33">
        <v>0</v>
      </c>
      <c r="S394" s="33">
        <v>0</v>
      </c>
      <c r="T394" s="33">
        <v>0</v>
      </c>
      <c r="U394" s="33">
        <v>0</v>
      </c>
      <c r="V394" s="33">
        <v>0</v>
      </c>
      <c r="W394" s="33">
        <v>0</v>
      </c>
      <c r="X394" s="33">
        <v>0</v>
      </c>
      <c r="Y394" s="33">
        <v>0</v>
      </c>
      <c r="Z394" s="33">
        <v>0</v>
      </c>
      <c r="AA394" s="33">
        <v>0</v>
      </c>
      <c r="AB394" s="20">
        <f t="shared" si="68"/>
        <v>68</v>
      </c>
    </row>
    <row r="395" spans="1:29" s="12" customFormat="1" ht="15.75" x14ac:dyDescent="0.2">
      <c r="A395" s="29" t="s">
        <v>17</v>
      </c>
      <c r="B395" s="29" t="s">
        <v>1</v>
      </c>
      <c r="C395" s="30">
        <v>0</v>
      </c>
      <c r="D395" s="30">
        <v>0</v>
      </c>
      <c r="E395" s="30">
        <v>20</v>
      </c>
      <c r="F395" s="30">
        <v>1</v>
      </c>
      <c r="G395" s="30">
        <v>0</v>
      </c>
      <c r="H395" s="30">
        <v>0</v>
      </c>
      <c r="I395" s="30">
        <v>0</v>
      </c>
      <c r="J395" s="30">
        <v>0</v>
      </c>
      <c r="K395" s="30">
        <v>0</v>
      </c>
      <c r="L395" s="30">
        <v>0</v>
      </c>
      <c r="M395" s="30">
        <v>0</v>
      </c>
      <c r="N395" s="30">
        <v>0</v>
      </c>
      <c r="O395" s="31">
        <f t="shared" si="67"/>
        <v>21</v>
      </c>
      <c r="P395" s="30">
        <v>0</v>
      </c>
      <c r="Q395" s="30">
        <v>0</v>
      </c>
      <c r="R395" s="30">
        <v>274</v>
      </c>
      <c r="S395" s="30">
        <v>5</v>
      </c>
      <c r="T395" s="30">
        <v>0</v>
      </c>
      <c r="U395" s="30">
        <v>0</v>
      </c>
      <c r="V395" s="30">
        <v>0</v>
      </c>
      <c r="W395" s="30">
        <v>0</v>
      </c>
      <c r="X395" s="30">
        <v>0</v>
      </c>
      <c r="Y395" s="30">
        <v>0</v>
      </c>
      <c r="Z395" s="30">
        <v>0</v>
      </c>
      <c r="AA395" s="30">
        <v>0</v>
      </c>
      <c r="AB395" s="31">
        <f t="shared" si="68"/>
        <v>279</v>
      </c>
    </row>
    <row r="396" spans="1:29" s="12" customFormat="1" ht="18" x14ac:dyDescent="0.25">
      <c r="A396" s="43" t="s">
        <v>24</v>
      </c>
      <c r="B396" s="43"/>
      <c r="C396" s="28">
        <f>SUM(C365:C395)</f>
        <v>1332</v>
      </c>
      <c r="D396" s="28">
        <f>SUM(D365:D395)</f>
        <v>1123</v>
      </c>
      <c r="E396" s="28">
        <f>SUM(E365:E395)</f>
        <v>1225</v>
      </c>
      <c r="F396" s="28">
        <f>SUM(F365:F395)</f>
        <v>250</v>
      </c>
      <c r="G396" s="28">
        <f t="shared" ref="G396:M396" si="69">SUM(G365:G395)</f>
        <v>171</v>
      </c>
      <c r="H396" s="28">
        <f t="shared" si="69"/>
        <v>332</v>
      </c>
      <c r="I396" s="28">
        <f t="shared" si="69"/>
        <v>563</v>
      </c>
      <c r="J396" s="28">
        <f t="shared" si="69"/>
        <v>754</v>
      </c>
      <c r="K396" s="28">
        <f t="shared" si="69"/>
        <v>815</v>
      </c>
      <c r="L396" s="28">
        <f t="shared" si="69"/>
        <v>814</v>
      </c>
      <c r="M396" s="28">
        <f t="shared" si="69"/>
        <v>884</v>
      </c>
      <c r="N396" s="28">
        <f>SUM(N365:N395)</f>
        <v>975</v>
      </c>
      <c r="O396" s="28">
        <f t="shared" si="67"/>
        <v>9238</v>
      </c>
      <c r="P396" s="28">
        <f>SUM(P365:P395)</f>
        <v>159936</v>
      </c>
      <c r="Q396" s="28">
        <f>SUM(Q365:Q395)</f>
        <v>142059</v>
      </c>
      <c r="R396" s="28">
        <f>SUM(R365:R395)</f>
        <v>123289</v>
      </c>
      <c r="S396" s="28">
        <f>SUM(S365:S395)</f>
        <v>19524</v>
      </c>
      <c r="T396" s="28">
        <f t="shared" ref="T396:AA396" si="70">SUM(T365:T395)</f>
        <v>14875</v>
      </c>
      <c r="U396" s="28">
        <f t="shared" si="70"/>
        <v>31560</v>
      </c>
      <c r="V396" s="28">
        <f t="shared" si="70"/>
        <v>51950</v>
      </c>
      <c r="W396" s="28">
        <f t="shared" si="70"/>
        <v>76149</v>
      </c>
      <c r="X396" s="28">
        <f t="shared" si="70"/>
        <v>83823</v>
      </c>
      <c r="Y396" s="28">
        <f t="shared" si="70"/>
        <v>93349</v>
      </c>
      <c r="Z396" s="28">
        <f t="shared" si="70"/>
        <v>106468</v>
      </c>
      <c r="AA396" s="28">
        <f t="shared" si="70"/>
        <v>120917</v>
      </c>
      <c r="AB396" s="28">
        <f t="shared" si="68"/>
        <v>1023899</v>
      </c>
      <c r="AC396" s="13" t="s">
        <v>37</v>
      </c>
    </row>
    <row r="397" spans="1:29" s="12" customFormat="1" ht="18" customHeight="1" x14ac:dyDescent="0.25">
      <c r="A397" s="43" t="s">
        <v>27</v>
      </c>
      <c r="B397" s="43"/>
      <c r="C397" s="28">
        <v>40593</v>
      </c>
      <c r="D397" s="28">
        <v>36036</v>
      </c>
      <c r="E397" s="28">
        <v>31274</v>
      </c>
      <c r="F397" s="28">
        <v>6027</v>
      </c>
      <c r="G397" s="28">
        <v>4870</v>
      </c>
      <c r="H397" s="28">
        <v>9706</v>
      </c>
      <c r="I397" s="28">
        <v>17117</v>
      </c>
      <c r="J397" s="28">
        <v>21279</v>
      </c>
      <c r="K397" s="28">
        <v>22261</v>
      </c>
      <c r="L397" s="28">
        <v>24795</v>
      </c>
      <c r="M397" s="28">
        <v>26224</v>
      </c>
      <c r="N397" s="28">
        <v>28144</v>
      </c>
      <c r="O397" s="28">
        <f>SUM(C397:N397)</f>
        <v>268326</v>
      </c>
      <c r="P397" s="28">
        <v>4433703</v>
      </c>
      <c r="Q397" s="28">
        <v>4091826</v>
      </c>
      <c r="R397" s="28">
        <v>3142005</v>
      </c>
      <c r="S397" s="28">
        <v>413225</v>
      </c>
      <c r="T397" s="28">
        <v>385641</v>
      </c>
      <c r="U397" s="28">
        <v>886076</v>
      </c>
      <c r="V397" s="28">
        <v>1672969</v>
      </c>
      <c r="W397" s="28">
        <v>2120271</v>
      </c>
      <c r="X397" s="28">
        <v>2317729</v>
      </c>
      <c r="Y397" s="28">
        <v>2708781</v>
      </c>
      <c r="Z397" s="28">
        <v>2920098</v>
      </c>
      <c r="AA397" s="28">
        <v>3144137</v>
      </c>
      <c r="AB397" s="28">
        <f>SUM(P397:AA397)</f>
        <v>28236461</v>
      </c>
    </row>
    <row r="398" spans="1:29" s="12" customFormat="1" ht="18" customHeight="1" x14ac:dyDescent="0.25">
      <c r="A398" s="34"/>
      <c r="B398" s="34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</row>
    <row r="399" spans="1:29" s="12" customFormat="1" ht="14.25" x14ac:dyDescent="0.2">
      <c r="A399" s="12" t="s">
        <v>37</v>
      </c>
    </row>
    <row r="400" spans="1:29" s="12" customFormat="1" ht="18" x14ac:dyDescent="0.25">
      <c r="A400" s="42">
        <v>2021</v>
      </c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</row>
    <row r="401" spans="1:28" s="12" customFormat="1" ht="18.75" customHeight="1" x14ac:dyDescent="0.2">
      <c r="A401" s="44" t="s">
        <v>69</v>
      </c>
      <c r="B401" s="45"/>
      <c r="C401" s="44" t="s">
        <v>72</v>
      </c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5"/>
      <c r="P401" s="47" t="s">
        <v>73</v>
      </c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9"/>
    </row>
    <row r="402" spans="1:28" s="12" customFormat="1" ht="18.75" x14ac:dyDescent="0.2">
      <c r="A402" s="24" t="s">
        <v>70</v>
      </c>
      <c r="B402" s="24" t="s">
        <v>71</v>
      </c>
      <c r="C402" s="24" t="s">
        <v>35</v>
      </c>
      <c r="D402" s="24" t="s">
        <v>75</v>
      </c>
      <c r="E402" s="24" t="s">
        <v>76</v>
      </c>
      <c r="F402" s="24" t="s">
        <v>77</v>
      </c>
      <c r="G402" s="24" t="s">
        <v>78</v>
      </c>
      <c r="H402" s="24" t="s">
        <v>79</v>
      </c>
      <c r="I402" s="24" t="s">
        <v>80</v>
      </c>
      <c r="J402" s="24" t="s">
        <v>81</v>
      </c>
      <c r="K402" s="24" t="s">
        <v>82</v>
      </c>
      <c r="L402" s="24" t="s">
        <v>83</v>
      </c>
      <c r="M402" s="24" t="s">
        <v>84</v>
      </c>
      <c r="N402" s="24" t="s">
        <v>85</v>
      </c>
      <c r="O402" s="24" t="s">
        <v>16</v>
      </c>
      <c r="P402" s="25" t="s">
        <v>74</v>
      </c>
      <c r="Q402" s="25" t="s">
        <v>75</v>
      </c>
      <c r="R402" s="25" t="s">
        <v>76</v>
      </c>
      <c r="S402" s="25" t="s">
        <v>77</v>
      </c>
      <c r="T402" s="25" t="s">
        <v>78</v>
      </c>
      <c r="U402" s="25" t="s">
        <v>79</v>
      </c>
      <c r="V402" s="25" t="s">
        <v>80</v>
      </c>
      <c r="W402" s="25" t="s">
        <v>81</v>
      </c>
      <c r="X402" s="25" t="s">
        <v>82</v>
      </c>
      <c r="Y402" s="25" t="s">
        <v>83</v>
      </c>
      <c r="Z402" s="25" t="s">
        <v>84</v>
      </c>
      <c r="AA402" s="25" t="s">
        <v>85</v>
      </c>
      <c r="AB402" s="25" t="s">
        <v>16</v>
      </c>
    </row>
    <row r="403" spans="1:28" s="12" customFormat="1" ht="15.75" x14ac:dyDescent="0.2">
      <c r="A403" s="29" t="s">
        <v>1</v>
      </c>
      <c r="B403" s="29" t="s">
        <v>4</v>
      </c>
      <c r="C403" s="30">
        <v>4</v>
      </c>
      <c r="D403" s="30">
        <v>4</v>
      </c>
      <c r="E403" s="30">
        <v>4</v>
      </c>
      <c r="F403" s="30">
        <v>13</v>
      </c>
      <c r="G403" s="30">
        <v>6</v>
      </c>
      <c r="H403" s="30">
        <v>8</v>
      </c>
      <c r="I403" s="30">
        <v>9</v>
      </c>
      <c r="J403" s="30">
        <v>14</v>
      </c>
      <c r="K403" s="30">
        <v>7</v>
      </c>
      <c r="L403" s="30">
        <v>8</v>
      </c>
      <c r="M403" s="30">
        <v>12</v>
      </c>
      <c r="N403" s="30">
        <v>14</v>
      </c>
      <c r="O403" s="31">
        <f>SUM(C403:N403)</f>
        <v>103</v>
      </c>
      <c r="P403" s="30">
        <v>611</v>
      </c>
      <c r="Q403" s="30">
        <v>661</v>
      </c>
      <c r="R403" s="30">
        <v>518</v>
      </c>
      <c r="S403" s="30">
        <v>1632</v>
      </c>
      <c r="T403" s="30">
        <v>820</v>
      </c>
      <c r="U403" s="30">
        <v>1057</v>
      </c>
      <c r="V403" s="30">
        <v>1053</v>
      </c>
      <c r="W403" s="30">
        <v>1524</v>
      </c>
      <c r="X403" s="30">
        <v>902</v>
      </c>
      <c r="Y403" s="30">
        <v>1011</v>
      </c>
      <c r="Z403" s="30">
        <v>1366</v>
      </c>
      <c r="AA403" s="30">
        <v>1840</v>
      </c>
      <c r="AB403" s="31">
        <f>SUM(P403:AA403)</f>
        <v>12995</v>
      </c>
    </row>
    <row r="404" spans="1:28" s="12" customFormat="1" ht="15.75" x14ac:dyDescent="0.2">
      <c r="A404" s="32" t="s">
        <v>1</v>
      </c>
      <c r="B404" s="32" t="s">
        <v>87</v>
      </c>
      <c r="C404" s="33">
        <v>134</v>
      </c>
      <c r="D404" s="33">
        <v>95</v>
      </c>
      <c r="E404" s="33">
        <v>122</v>
      </c>
      <c r="F404" s="33">
        <v>136</v>
      </c>
      <c r="G404" s="33">
        <v>142</v>
      </c>
      <c r="H404" s="33">
        <v>135</v>
      </c>
      <c r="I404" s="33">
        <v>138</v>
      </c>
      <c r="J404" s="33">
        <v>142</v>
      </c>
      <c r="K404" s="33">
        <v>119</v>
      </c>
      <c r="L404" s="33">
        <v>141</v>
      </c>
      <c r="M404" s="33">
        <v>144</v>
      </c>
      <c r="N404" s="33">
        <v>144</v>
      </c>
      <c r="O404" s="20">
        <f t="shared" ref="O404:O421" si="71">SUM(C404:N404)</f>
        <v>1592</v>
      </c>
      <c r="P404" s="33">
        <v>15443</v>
      </c>
      <c r="Q404" s="33">
        <v>9424</v>
      </c>
      <c r="R404" s="33">
        <v>12957</v>
      </c>
      <c r="S404" s="33">
        <v>14722</v>
      </c>
      <c r="T404" s="33">
        <v>15645</v>
      </c>
      <c r="U404" s="33">
        <v>13788</v>
      </c>
      <c r="V404" s="33">
        <v>14380</v>
      </c>
      <c r="W404" s="33">
        <v>15115</v>
      </c>
      <c r="X404" s="33">
        <v>13339</v>
      </c>
      <c r="Y404" s="33">
        <v>15101</v>
      </c>
      <c r="Z404" s="33">
        <v>15996</v>
      </c>
      <c r="AA404" s="33">
        <v>15973</v>
      </c>
      <c r="AB404" s="20">
        <f t="shared" ref="AB404:AB421" si="72">SUM(P404:AA404)</f>
        <v>171883</v>
      </c>
    </row>
    <row r="405" spans="1:28" s="12" customFormat="1" ht="15.75" x14ac:dyDescent="0.2">
      <c r="A405" s="29" t="s">
        <v>1</v>
      </c>
      <c r="B405" s="29" t="s">
        <v>18</v>
      </c>
      <c r="C405" s="30">
        <v>9</v>
      </c>
      <c r="D405" s="30">
        <v>8</v>
      </c>
      <c r="E405" s="30">
        <v>9</v>
      </c>
      <c r="F405" s="30">
        <v>8</v>
      </c>
      <c r="G405" s="30">
        <v>9</v>
      </c>
      <c r="H405" s="30">
        <v>9</v>
      </c>
      <c r="I405" s="30">
        <v>8</v>
      </c>
      <c r="J405" s="30">
        <v>9</v>
      </c>
      <c r="K405" s="30">
        <v>9</v>
      </c>
      <c r="L405" s="30">
        <v>9</v>
      </c>
      <c r="M405" s="30">
        <v>13</v>
      </c>
      <c r="N405" s="30">
        <v>13</v>
      </c>
      <c r="O405" s="31">
        <f t="shared" si="71"/>
        <v>113</v>
      </c>
      <c r="P405" s="30">
        <v>1510</v>
      </c>
      <c r="Q405" s="30">
        <v>1402</v>
      </c>
      <c r="R405" s="30">
        <v>1610</v>
      </c>
      <c r="S405" s="30">
        <v>1341</v>
      </c>
      <c r="T405" s="30">
        <v>1561</v>
      </c>
      <c r="U405" s="30">
        <v>1336</v>
      </c>
      <c r="V405" s="30">
        <v>1192</v>
      </c>
      <c r="W405" s="30">
        <v>1484</v>
      </c>
      <c r="X405" s="30">
        <v>1503</v>
      </c>
      <c r="Y405" s="30">
        <v>1477</v>
      </c>
      <c r="Z405" s="30">
        <v>2065</v>
      </c>
      <c r="AA405" s="30">
        <v>2051</v>
      </c>
      <c r="AB405" s="31">
        <f t="shared" si="72"/>
        <v>18532</v>
      </c>
    </row>
    <row r="406" spans="1:28" s="12" customFormat="1" ht="15.75" x14ac:dyDescent="0.2">
      <c r="A406" s="32" t="s">
        <v>86</v>
      </c>
      <c r="B406" s="32" t="s">
        <v>88</v>
      </c>
      <c r="C406" s="33">
        <v>32</v>
      </c>
      <c r="D406" s="33">
        <v>29</v>
      </c>
      <c r="E406" s="33">
        <v>37</v>
      </c>
      <c r="F406" s="33">
        <v>39</v>
      </c>
      <c r="G406" s="33">
        <v>39</v>
      </c>
      <c r="H406" s="33">
        <v>41</v>
      </c>
      <c r="I406" s="33">
        <v>42</v>
      </c>
      <c r="J406" s="33">
        <v>45</v>
      </c>
      <c r="K406" s="33">
        <v>43</v>
      </c>
      <c r="L406" s="33">
        <v>44</v>
      </c>
      <c r="M406" s="33">
        <v>37</v>
      </c>
      <c r="N406" s="33">
        <v>40</v>
      </c>
      <c r="O406" s="20">
        <f t="shared" si="71"/>
        <v>468</v>
      </c>
      <c r="P406" s="33">
        <v>4500</v>
      </c>
      <c r="Q406" s="33">
        <v>3365</v>
      </c>
      <c r="R406" s="33">
        <v>5079</v>
      </c>
      <c r="S406" s="33">
        <v>5248</v>
      </c>
      <c r="T406" s="33">
        <v>5193</v>
      </c>
      <c r="U406" s="33">
        <v>5131</v>
      </c>
      <c r="V406" s="33">
        <v>6032</v>
      </c>
      <c r="W406" s="33">
        <v>5886</v>
      </c>
      <c r="X406" s="33">
        <v>6042</v>
      </c>
      <c r="Y406" s="33">
        <v>6528</v>
      </c>
      <c r="Z406" s="33">
        <v>6384</v>
      </c>
      <c r="AA406" s="33">
        <v>6702</v>
      </c>
      <c r="AB406" s="20">
        <f t="shared" si="72"/>
        <v>66090</v>
      </c>
    </row>
    <row r="407" spans="1:28" s="12" customFormat="1" ht="15.75" x14ac:dyDescent="0.2">
      <c r="A407" s="29" t="s">
        <v>86</v>
      </c>
      <c r="B407" s="29" t="s">
        <v>4</v>
      </c>
      <c r="C407" s="30">
        <v>32</v>
      </c>
      <c r="D407" s="30">
        <v>28</v>
      </c>
      <c r="E407" s="30">
        <v>37</v>
      </c>
      <c r="F407" s="30">
        <v>43</v>
      </c>
      <c r="G407" s="30">
        <v>35</v>
      </c>
      <c r="H407" s="30">
        <v>34</v>
      </c>
      <c r="I407" s="30">
        <v>39</v>
      </c>
      <c r="J407" s="30">
        <v>49</v>
      </c>
      <c r="K407" s="30">
        <v>37</v>
      </c>
      <c r="L407" s="30">
        <v>41</v>
      </c>
      <c r="M407" s="30">
        <v>48</v>
      </c>
      <c r="N407" s="30">
        <v>53</v>
      </c>
      <c r="O407" s="31">
        <f t="shared" si="71"/>
        <v>476</v>
      </c>
      <c r="P407" s="30">
        <v>4928</v>
      </c>
      <c r="Q407" s="30">
        <v>3737</v>
      </c>
      <c r="R407" s="30">
        <v>5245</v>
      </c>
      <c r="S407" s="30">
        <v>6308</v>
      </c>
      <c r="T407" s="30">
        <v>5771</v>
      </c>
      <c r="U407" s="30">
        <v>5258</v>
      </c>
      <c r="V407" s="30">
        <v>6118</v>
      </c>
      <c r="W407" s="30">
        <v>7024</v>
      </c>
      <c r="X407" s="30">
        <v>5654</v>
      </c>
      <c r="Y407" s="30">
        <v>6587</v>
      </c>
      <c r="Z407" s="30">
        <v>7810</v>
      </c>
      <c r="AA407" s="30">
        <v>7683</v>
      </c>
      <c r="AB407" s="31">
        <f t="shared" si="72"/>
        <v>72123</v>
      </c>
    </row>
    <row r="408" spans="1:28" s="12" customFormat="1" ht="15.75" x14ac:dyDescent="0.2">
      <c r="A408" s="32" t="s">
        <v>86</v>
      </c>
      <c r="B408" s="32" t="s">
        <v>89</v>
      </c>
      <c r="C408" s="33">
        <v>10</v>
      </c>
      <c r="D408" s="33">
        <v>10</v>
      </c>
      <c r="E408" s="33">
        <v>9</v>
      </c>
      <c r="F408" s="33">
        <v>9</v>
      </c>
      <c r="G408" s="33">
        <v>9</v>
      </c>
      <c r="H408" s="33">
        <v>10</v>
      </c>
      <c r="I408" s="33">
        <v>13</v>
      </c>
      <c r="J408" s="33">
        <v>13</v>
      </c>
      <c r="K408" s="33">
        <v>13</v>
      </c>
      <c r="L408" s="33">
        <v>13</v>
      </c>
      <c r="M408" s="33">
        <v>13</v>
      </c>
      <c r="N408" s="33">
        <v>14</v>
      </c>
      <c r="O408" s="20">
        <f t="shared" si="71"/>
        <v>136</v>
      </c>
      <c r="P408" s="33">
        <v>1487</v>
      </c>
      <c r="Q408" s="33">
        <v>1102</v>
      </c>
      <c r="R408" s="33">
        <v>1303</v>
      </c>
      <c r="S408" s="33">
        <v>1356</v>
      </c>
      <c r="T408" s="33">
        <v>1382</v>
      </c>
      <c r="U408" s="33">
        <v>1376</v>
      </c>
      <c r="V408" s="33">
        <v>1600</v>
      </c>
      <c r="W408" s="33">
        <v>1569</v>
      </c>
      <c r="X408" s="33">
        <v>1504</v>
      </c>
      <c r="Y408" s="33">
        <v>1704</v>
      </c>
      <c r="Z408" s="33">
        <v>2146</v>
      </c>
      <c r="AA408" s="33">
        <v>2337</v>
      </c>
      <c r="AB408" s="20">
        <f t="shared" si="72"/>
        <v>18866</v>
      </c>
    </row>
    <row r="409" spans="1:28" s="12" customFormat="1" ht="15.75" x14ac:dyDescent="0.2">
      <c r="A409" s="29" t="s">
        <v>86</v>
      </c>
      <c r="B409" s="29" t="s">
        <v>87</v>
      </c>
      <c r="C409" s="30">
        <v>254</v>
      </c>
      <c r="D409" s="30">
        <v>182</v>
      </c>
      <c r="E409" s="30">
        <v>246</v>
      </c>
      <c r="F409" s="30">
        <v>260</v>
      </c>
      <c r="G409" s="30">
        <v>246</v>
      </c>
      <c r="H409" s="30">
        <v>248</v>
      </c>
      <c r="I409" s="30">
        <v>253</v>
      </c>
      <c r="J409" s="30">
        <v>257</v>
      </c>
      <c r="K409" s="30">
        <v>233</v>
      </c>
      <c r="L409" s="30">
        <v>249</v>
      </c>
      <c r="M409" s="30">
        <v>274</v>
      </c>
      <c r="N409" s="30">
        <v>298</v>
      </c>
      <c r="O409" s="31">
        <f t="shared" si="71"/>
        <v>3000</v>
      </c>
      <c r="P409" s="30">
        <v>26005</v>
      </c>
      <c r="Q409" s="30">
        <v>19245</v>
      </c>
      <c r="R409" s="30">
        <v>26222</v>
      </c>
      <c r="S409" s="30">
        <v>28492</v>
      </c>
      <c r="T409" s="30">
        <v>28107</v>
      </c>
      <c r="U409" s="30">
        <v>29200</v>
      </c>
      <c r="V409" s="30">
        <v>29318</v>
      </c>
      <c r="W409" s="30">
        <v>29257</v>
      </c>
      <c r="X409" s="30">
        <v>27091</v>
      </c>
      <c r="Y409" s="30">
        <v>30823</v>
      </c>
      <c r="Z409" s="30">
        <v>34338</v>
      </c>
      <c r="AA409" s="30">
        <v>35803</v>
      </c>
      <c r="AB409" s="31">
        <f t="shared" si="72"/>
        <v>343901</v>
      </c>
    </row>
    <row r="410" spans="1:28" s="12" customFormat="1" ht="15.75" x14ac:dyDescent="0.2">
      <c r="A410" s="32" t="s">
        <v>86</v>
      </c>
      <c r="B410" s="32" t="s">
        <v>5</v>
      </c>
      <c r="C410" s="33">
        <v>31</v>
      </c>
      <c r="D410" s="33">
        <v>26</v>
      </c>
      <c r="E410" s="33">
        <v>28</v>
      </c>
      <c r="F410" s="33">
        <v>30</v>
      </c>
      <c r="G410" s="33">
        <v>30</v>
      </c>
      <c r="H410" s="33">
        <v>30</v>
      </c>
      <c r="I410" s="33">
        <v>31</v>
      </c>
      <c r="J410" s="33">
        <v>31</v>
      </c>
      <c r="K410" s="33">
        <v>30</v>
      </c>
      <c r="L410" s="33">
        <v>31</v>
      </c>
      <c r="M410" s="33">
        <v>30</v>
      </c>
      <c r="N410" s="33">
        <v>32</v>
      </c>
      <c r="O410" s="20">
        <f t="shared" si="71"/>
        <v>360</v>
      </c>
      <c r="P410" s="33">
        <v>4939</v>
      </c>
      <c r="Q410" s="33">
        <v>3592</v>
      </c>
      <c r="R410" s="33">
        <v>4244</v>
      </c>
      <c r="S410" s="33">
        <v>4845</v>
      </c>
      <c r="T410" s="33">
        <v>5017</v>
      </c>
      <c r="U410" s="33">
        <v>4796</v>
      </c>
      <c r="V410" s="33">
        <v>5233</v>
      </c>
      <c r="W410" s="33">
        <v>4973</v>
      </c>
      <c r="X410" s="33">
        <v>4911</v>
      </c>
      <c r="Y410" s="33">
        <v>5225</v>
      </c>
      <c r="Z410" s="33">
        <v>5146</v>
      </c>
      <c r="AA410" s="33">
        <v>5405</v>
      </c>
      <c r="AB410" s="20">
        <f t="shared" si="72"/>
        <v>58326</v>
      </c>
    </row>
    <row r="411" spans="1:28" s="12" customFormat="1" ht="15.75" x14ac:dyDescent="0.2">
      <c r="A411" s="29" t="s">
        <v>86</v>
      </c>
      <c r="B411" s="29" t="s">
        <v>18</v>
      </c>
      <c r="C411" s="30">
        <v>17</v>
      </c>
      <c r="D411" s="30">
        <v>16</v>
      </c>
      <c r="E411" s="30">
        <v>17</v>
      </c>
      <c r="F411" s="30">
        <v>28</v>
      </c>
      <c r="G411" s="30">
        <v>18</v>
      </c>
      <c r="H411" s="30">
        <v>13</v>
      </c>
      <c r="I411" s="30">
        <v>22</v>
      </c>
      <c r="J411" s="30">
        <v>24</v>
      </c>
      <c r="K411" s="30">
        <v>13</v>
      </c>
      <c r="L411" s="30">
        <v>13</v>
      </c>
      <c r="M411" s="30">
        <v>17</v>
      </c>
      <c r="N411" s="30">
        <v>21</v>
      </c>
      <c r="O411" s="31">
        <f t="shared" si="71"/>
        <v>219</v>
      </c>
      <c r="P411" s="30">
        <v>2395</v>
      </c>
      <c r="Q411" s="30">
        <v>2229</v>
      </c>
      <c r="R411" s="30">
        <v>2670</v>
      </c>
      <c r="S411" s="30">
        <v>3922</v>
      </c>
      <c r="T411" s="30">
        <v>2922</v>
      </c>
      <c r="U411" s="30">
        <v>1910</v>
      </c>
      <c r="V411" s="30">
        <v>3195</v>
      </c>
      <c r="W411" s="30">
        <v>3609</v>
      </c>
      <c r="X411" s="30">
        <v>1687</v>
      </c>
      <c r="Y411" s="30">
        <v>1804</v>
      </c>
      <c r="Z411" s="30">
        <v>2600</v>
      </c>
      <c r="AA411" s="30">
        <v>3041</v>
      </c>
      <c r="AB411" s="31">
        <f t="shared" si="72"/>
        <v>31984</v>
      </c>
    </row>
    <row r="412" spans="1:28" s="12" customFormat="1" ht="15.75" x14ac:dyDescent="0.2">
      <c r="A412" s="32" t="s">
        <v>88</v>
      </c>
      <c r="B412" s="32" t="s">
        <v>86</v>
      </c>
      <c r="C412" s="33">
        <v>32</v>
      </c>
      <c r="D412" s="33">
        <v>29</v>
      </c>
      <c r="E412" s="33">
        <v>37</v>
      </c>
      <c r="F412" s="33">
        <v>39</v>
      </c>
      <c r="G412" s="33">
        <v>39</v>
      </c>
      <c r="H412" s="33">
        <v>41</v>
      </c>
      <c r="I412" s="33">
        <v>42</v>
      </c>
      <c r="J412" s="33">
        <v>45</v>
      </c>
      <c r="K412" s="33">
        <v>43</v>
      </c>
      <c r="L412" s="33">
        <v>44</v>
      </c>
      <c r="M412" s="33">
        <v>37</v>
      </c>
      <c r="N412" s="33">
        <v>40</v>
      </c>
      <c r="O412" s="20">
        <f t="shared" si="71"/>
        <v>468</v>
      </c>
      <c r="P412" s="33">
        <v>4297</v>
      </c>
      <c r="Q412" s="33">
        <v>3460</v>
      </c>
      <c r="R412" s="33">
        <v>4947</v>
      </c>
      <c r="S412" s="33">
        <v>5432</v>
      </c>
      <c r="T412" s="33">
        <v>5335</v>
      </c>
      <c r="U412" s="33">
        <v>5034</v>
      </c>
      <c r="V412" s="33">
        <v>5983</v>
      </c>
      <c r="W412" s="33">
        <v>5935</v>
      </c>
      <c r="X412" s="33">
        <v>5857</v>
      </c>
      <c r="Y412" s="33">
        <v>6500</v>
      </c>
      <c r="Z412" s="33">
        <v>6061</v>
      </c>
      <c r="AA412" s="33">
        <v>6965</v>
      </c>
      <c r="AB412" s="20">
        <f t="shared" si="72"/>
        <v>65806</v>
      </c>
    </row>
    <row r="413" spans="1:28" s="12" customFormat="1" ht="15.75" x14ac:dyDescent="0.2">
      <c r="A413" s="29" t="s">
        <v>4</v>
      </c>
      <c r="B413" s="29" t="s">
        <v>1</v>
      </c>
      <c r="C413" s="30">
        <v>4</v>
      </c>
      <c r="D413" s="30">
        <v>4</v>
      </c>
      <c r="E413" s="30">
        <v>4</v>
      </c>
      <c r="F413" s="30">
        <v>13</v>
      </c>
      <c r="G413" s="30">
        <v>6</v>
      </c>
      <c r="H413" s="30">
        <v>8</v>
      </c>
      <c r="I413" s="30">
        <v>9</v>
      </c>
      <c r="J413" s="30">
        <v>14</v>
      </c>
      <c r="K413" s="30">
        <v>7</v>
      </c>
      <c r="L413" s="30">
        <v>8</v>
      </c>
      <c r="M413" s="30">
        <v>12</v>
      </c>
      <c r="N413" s="30">
        <v>14</v>
      </c>
      <c r="O413" s="31">
        <f t="shared" si="71"/>
        <v>103</v>
      </c>
      <c r="P413" s="30">
        <v>598</v>
      </c>
      <c r="Q413" s="30">
        <v>493</v>
      </c>
      <c r="R413" s="30">
        <v>411</v>
      </c>
      <c r="S413" s="30">
        <v>1357</v>
      </c>
      <c r="T413" s="30">
        <v>595</v>
      </c>
      <c r="U413" s="30">
        <v>807</v>
      </c>
      <c r="V413" s="30">
        <v>1079</v>
      </c>
      <c r="W413" s="30">
        <v>1284</v>
      </c>
      <c r="X413" s="30">
        <v>697</v>
      </c>
      <c r="Y413" s="30">
        <v>958</v>
      </c>
      <c r="Z413" s="30">
        <v>1007</v>
      </c>
      <c r="AA413" s="30">
        <v>2046</v>
      </c>
      <c r="AB413" s="31">
        <f t="shared" si="72"/>
        <v>11332</v>
      </c>
    </row>
    <row r="414" spans="1:28" s="12" customFormat="1" ht="15.75" x14ac:dyDescent="0.2">
      <c r="A414" s="32" t="s">
        <v>4</v>
      </c>
      <c r="B414" s="32" t="s">
        <v>86</v>
      </c>
      <c r="C414" s="33">
        <v>32</v>
      </c>
      <c r="D414" s="33">
        <v>28</v>
      </c>
      <c r="E414" s="33">
        <v>37</v>
      </c>
      <c r="F414" s="33">
        <v>43</v>
      </c>
      <c r="G414" s="33">
        <v>35</v>
      </c>
      <c r="H414" s="33">
        <v>34</v>
      </c>
      <c r="I414" s="33">
        <v>39</v>
      </c>
      <c r="J414" s="33">
        <v>49</v>
      </c>
      <c r="K414" s="33">
        <v>37</v>
      </c>
      <c r="L414" s="33">
        <v>41</v>
      </c>
      <c r="M414" s="33">
        <v>48</v>
      </c>
      <c r="N414" s="33">
        <v>53</v>
      </c>
      <c r="O414" s="20">
        <f t="shared" si="71"/>
        <v>476</v>
      </c>
      <c r="P414" s="33">
        <v>4315</v>
      </c>
      <c r="Q414" s="33">
        <v>3593</v>
      </c>
      <c r="R414" s="33">
        <v>5620</v>
      </c>
      <c r="S414" s="33">
        <v>5913</v>
      </c>
      <c r="T414" s="33">
        <v>5394</v>
      </c>
      <c r="U414" s="33">
        <v>5126</v>
      </c>
      <c r="V414" s="33">
        <v>6319</v>
      </c>
      <c r="W414" s="33">
        <v>6432</v>
      </c>
      <c r="X414" s="33">
        <v>5168</v>
      </c>
      <c r="Y414" s="33">
        <v>6507</v>
      </c>
      <c r="Z414" s="33">
        <v>7438</v>
      </c>
      <c r="AA414" s="33">
        <v>8649</v>
      </c>
      <c r="AB414" s="20">
        <f t="shared" si="72"/>
        <v>70474</v>
      </c>
    </row>
    <row r="415" spans="1:28" s="12" customFormat="1" ht="15.75" x14ac:dyDescent="0.2">
      <c r="A415" s="29" t="s">
        <v>89</v>
      </c>
      <c r="B415" s="29" t="s">
        <v>86</v>
      </c>
      <c r="C415" s="30">
        <v>10</v>
      </c>
      <c r="D415" s="30">
        <v>10</v>
      </c>
      <c r="E415" s="30">
        <v>9</v>
      </c>
      <c r="F415" s="30">
        <v>9</v>
      </c>
      <c r="G415" s="30">
        <v>9</v>
      </c>
      <c r="H415" s="30">
        <v>10</v>
      </c>
      <c r="I415" s="30">
        <v>13</v>
      </c>
      <c r="J415" s="30">
        <v>13</v>
      </c>
      <c r="K415" s="30">
        <v>13</v>
      </c>
      <c r="L415" s="30">
        <v>13</v>
      </c>
      <c r="M415" s="30">
        <v>13</v>
      </c>
      <c r="N415" s="30">
        <v>14</v>
      </c>
      <c r="O415" s="31">
        <f t="shared" si="71"/>
        <v>136</v>
      </c>
      <c r="P415" s="30">
        <v>1275</v>
      </c>
      <c r="Q415" s="30">
        <v>996</v>
      </c>
      <c r="R415" s="30">
        <v>1237</v>
      </c>
      <c r="S415" s="30">
        <v>1210</v>
      </c>
      <c r="T415" s="30">
        <v>1322</v>
      </c>
      <c r="U415" s="30">
        <v>1385</v>
      </c>
      <c r="V415" s="30">
        <v>1573</v>
      </c>
      <c r="W415" s="30">
        <v>1458</v>
      </c>
      <c r="X415" s="30">
        <v>1427</v>
      </c>
      <c r="Y415" s="30">
        <v>1680</v>
      </c>
      <c r="Z415" s="30">
        <v>1983</v>
      </c>
      <c r="AA415" s="30">
        <v>2385</v>
      </c>
      <c r="AB415" s="31">
        <f t="shared" si="72"/>
        <v>17931</v>
      </c>
    </row>
    <row r="416" spans="1:28" s="12" customFormat="1" ht="15.75" x14ac:dyDescent="0.2">
      <c r="A416" s="32" t="s">
        <v>87</v>
      </c>
      <c r="B416" s="32" t="s">
        <v>1</v>
      </c>
      <c r="C416" s="33">
        <v>134</v>
      </c>
      <c r="D416" s="33">
        <v>95</v>
      </c>
      <c r="E416" s="33">
        <v>122</v>
      </c>
      <c r="F416" s="33">
        <v>136</v>
      </c>
      <c r="G416" s="33">
        <v>142</v>
      </c>
      <c r="H416" s="33">
        <v>135</v>
      </c>
      <c r="I416" s="33">
        <v>139</v>
      </c>
      <c r="J416" s="33">
        <v>142</v>
      </c>
      <c r="K416" s="33">
        <v>118</v>
      </c>
      <c r="L416" s="33">
        <v>142</v>
      </c>
      <c r="M416" s="33">
        <v>144</v>
      </c>
      <c r="N416" s="33">
        <v>143</v>
      </c>
      <c r="O416" s="20">
        <f t="shared" si="71"/>
        <v>1592</v>
      </c>
      <c r="P416" s="33">
        <v>11609</v>
      </c>
      <c r="Q416" s="33">
        <v>8388</v>
      </c>
      <c r="R416" s="33">
        <v>12296</v>
      </c>
      <c r="S416" s="33">
        <v>12803</v>
      </c>
      <c r="T416" s="33">
        <v>13655</v>
      </c>
      <c r="U416" s="33">
        <v>13328</v>
      </c>
      <c r="V416" s="33">
        <v>14008</v>
      </c>
      <c r="W416" s="33">
        <v>12988</v>
      </c>
      <c r="X416" s="33">
        <v>11620</v>
      </c>
      <c r="Y416" s="33">
        <v>13892</v>
      </c>
      <c r="Z416" s="33">
        <v>15173</v>
      </c>
      <c r="AA416" s="33">
        <v>18033</v>
      </c>
      <c r="AB416" s="20">
        <f t="shared" si="72"/>
        <v>157793</v>
      </c>
    </row>
    <row r="417" spans="1:28" s="12" customFormat="1" ht="15.75" x14ac:dyDescent="0.2">
      <c r="A417" s="29" t="s">
        <v>87</v>
      </c>
      <c r="B417" s="29" t="s">
        <v>86</v>
      </c>
      <c r="C417" s="30">
        <v>255</v>
      </c>
      <c r="D417" s="30">
        <v>182</v>
      </c>
      <c r="E417" s="30">
        <v>246</v>
      </c>
      <c r="F417" s="30">
        <v>260</v>
      </c>
      <c r="G417" s="30">
        <v>246</v>
      </c>
      <c r="H417" s="30">
        <v>248</v>
      </c>
      <c r="I417" s="30">
        <v>254</v>
      </c>
      <c r="J417" s="30">
        <v>257</v>
      </c>
      <c r="K417" s="30">
        <v>233</v>
      </c>
      <c r="L417" s="30">
        <v>249</v>
      </c>
      <c r="M417" s="30">
        <v>274</v>
      </c>
      <c r="N417" s="30">
        <v>297</v>
      </c>
      <c r="O417" s="31">
        <f t="shared" si="71"/>
        <v>3001</v>
      </c>
      <c r="P417" s="30">
        <v>21525</v>
      </c>
      <c r="Q417" s="30">
        <v>17311</v>
      </c>
      <c r="R417" s="30">
        <v>26099</v>
      </c>
      <c r="S417" s="30">
        <v>25103</v>
      </c>
      <c r="T417" s="30">
        <v>27498</v>
      </c>
      <c r="U417" s="30">
        <v>28690</v>
      </c>
      <c r="V417" s="30">
        <v>29489</v>
      </c>
      <c r="W417" s="30">
        <v>26566</v>
      </c>
      <c r="X417" s="30">
        <v>25426</v>
      </c>
      <c r="Y417" s="30">
        <v>30144</v>
      </c>
      <c r="Z417" s="30">
        <v>33596</v>
      </c>
      <c r="AA417" s="30">
        <v>39426</v>
      </c>
      <c r="AB417" s="31">
        <f t="shared" si="72"/>
        <v>330873</v>
      </c>
    </row>
    <row r="418" spans="1:28" s="12" customFormat="1" ht="15.75" x14ac:dyDescent="0.2">
      <c r="A418" s="32" t="s">
        <v>5</v>
      </c>
      <c r="B418" s="32" t="s">
        <v>86</v>
      </c>
      <c r="C418" s="33">
        <v>31</v>
      </c>
      <c r="D418" s="33">
        <v>26</v>
      </c>
      <c r="E418" s="33">
        <v>28</v>
      </c>
      <c r="F418" s="33">
        <v>30</v>
      </c>
      <c r="G418" s="33">
        <v>30</v>
      </c>
      <c r="H418" s="33">
        <v>30</v>
      </c>
      <c r="I418" s="33">
        <v>31</v>
      </c>
      <c r="J418" s="33">
        <v>31</v>
      </c>
      <c r="K418" s="33">
        <v>30</v>
      </c>
      <c r="L418" s="33">
        <v>31</v>
      </c>
      <c r="M418" s="33">
        <v>30</v>
      </c>
      <c r="N418" s="33">
        <v>32</v>
      </c>
      <c r="O418" s="20">
        <f t="shared" si="71"/>
        <v>360</v>
      </c>
      <c r="P418" s="33">
        <v>3497</v>
      </c>
      <c r="Q418" s="33">
        <v>2918</v>
      </c>
      <c r="R418" s="33">
        <v>3872</v>
      </c>
      <c r="S418" s="33">
        <v>3925</v>
      </c>
      <c r="T418" s="33">
        <v>4457</v>
      </c>
      <c r="U418" s="33">
        <v>4392</v>
      </c>
      <c r="V418" s="33">
        <v>5163</v>
      </c>
      <c r="W418" s="33">
        <v>4427</v>
      </c>
      <c r="X418" s="33">
        <v>4326</v>
      </c>
      <c r="Y418" s="33">
        <v>5171</v>
      </c>
      <c r="Z418" s="33">
        <v>4758</v>
      </c>
      <c r="AA418" s="33">
        <v>6229</v>
      </c>
      <c r="AB418" s="20">
        <f t="shared" si="72"/>
        <v>53135</v>
      </c>
    </row>
    <row r="419" spans="1:28" s="12" customFormat="1" ht="15.75" x14ac:dyDescent="0.2">
      <c r="A419" s="29" t="s">
        <v>18</v>
      </c>
      <c r="B419" s="29" t="s">
        <v>1</v>
      </c>
      <c r="C419" s="30">
        <v>9</v>
      </c>
      <c r="D419" s="30">
        <v>8</v>
      </c>
      <c r="E419" s="30">
        <v>9</v>
      </c>
      <c r="F419" s="30">
        <v>8</v>
      </c>
      <c r="G419" s="30">
        <v>9</v>
      </c>
      <c r="H419" s="30">
        <v>9</v>
      </c>
      <c r="I419" s="30">
        <v>8</v>
      </c>
      <c r="J419" s="30">
        <v>9</v>
      </c>
      <c r="K419" s="30">
        <v>9</v>
      </c>
      <c r="L419" s="30">
        <v>9</v>
      </c>
      <c r="M419" s="30">
        <v>13</v>
      </c>
      <c r="N419" s="30">
        <v>13</v>
      </c>
      <c r="O419" s="31">
        <f t="shared" si="71"/>
        <v>113</v>
      </c>
      <c r="P419" s="30">
        <v>1219</v>
      </c>
      <c r="Q419" s="30">
        <v>1333</v>
      </c>
      <c r="R419" s="30">
        <v>1489</v>
      </c>
      <c r="S419" s="30">
        <v>1239</v>
      </c>
      <c r="T419" s="30">
        <v>1490</v>
      </c>
      <c r="U419" s="30">
        <v>1335</v>
      </c>
      <c r="V419" s="30">
        <v>1216</v>
      </c>
      <c r="W419" s="30">
        <v>1255</v>
      </c>
      <c r="X419" s="30">
        <v>1413</v>
      </c>
      <c r="Y419" s="30">
        <v>1415</v>
      </c>
      <c r="Z419" s="30">
        <v>2066</v>
      </c>
      <c r="AA419" s="30">
        <v>2279</v>
      </c>
      <c r="AB419" s="31">
        <f t="shared" si="72"/>
        <v>17749</v>
      </c>
    </row>
    <row r="420" spans="1:28" s="12" customFormat="1" ht="15.75" x14ac:dyDescent="0.2">
      <c r="A420" s="32" t="s">
        <v>18</v>
      </c>
      <c r="B420" s="32" t="s">
        <v>86</v>
      </c>
      <c r="C420" s="33">
        <v>17</v>
      </c>
      <c r="D420" s="33">
        <v>16</v>
      </c>
      <c r="E420" s="33">
        <v>17</v>
      </c>
      <c r="F420" s="33">
        <v>28</v>
      </c>
      <c r="G420" s="33">
        <v>18</v>
      </c>
      <c r="H420" s="33">
        <v>13</v>
      </c>
      <c r="I420" s="33">
        <v>22</v>
      </c>
      <c r="J420" s="33">
        <v>24</v>
      </c>
      <c r="K420" s="33">
        <v>13</v>
      </c>
      <c r="L420" s="33">
        <v>13</v>
      </c>
      <c r="M420" s="33">
        <v>17</v>
      </c>
      <c r="N420" s="33">
        <v>21</v>
      </c>
      <c r="O420" s="20">
        <f t="shared" si="71"/>
        <v>219</v>
      </c>
      <c r="P420" s="33">
        <v>2130</v>
      </c>
      <c r="Q420" s="33">
        <v>2023</v>
      </c>
      <c r="R420" s="33">
        <v>2641</v>
      </c>
      <c r="S420" s="33">
        <v>3043</v>
      </c>
      <c r="T420" s="33">
        <v>2664</v>
      </c>
      <c r="U420" s="33">
        <v>1976</v>
      </c>
      <c r="V420" s="33">
        <v>2966</v>
      </c>
      <c r="W420" s="33">
        <v>2771</v>
      </c>
      <c r="X420" s="33">
        <v>1603</v>
      </c>
      <c r="Y420" s="33">
        <v>1724</v>
      </c>
      <c r="Z420" s="33">
        <v>2658</v>
      </c>
      <c r="AA420" s="33">
        <v>3237</v>
      </c>
      <c r="AB420" s="20">
        <f t="shared" si="72"/>
        <v>29436</v>
      </c>
    </row>
    <row r="421" spans="1:28" s="12" customFormat="1" ht="18" x14ac:dyDescent="0.25">
      <c r="A421" s="43" t="s">
        <v>24</v>
      </c>
      <c r="B421" s="43"/>
      <c r="C421" s="28">
        <f t="shared" ref="C421:N421" si="73">SUM(C403:C420)</f>
        <v>1047</v>
      </c>
      <c r="D421" s="28">
        <f t="shared" si="73"/>
        <v>796</v>
      </c>
      <c r="E421" s="28">
        <f t="shared" si="73"/>
        <v>1018</v>
      </c>
      <c r="F421" s="28">
        <f t="shared" si="73"/>
        <v>1132</v>
      </c>
      <c r="G421" s="28">
        <f t="shared" si="73"/>
        <v>1068</v>
      </c>
      <c r="H421" s="28">
        <f t="shared" si="73"/>
        <v>1056</v>
      </c>
      <c r="I421" s="28">
        <f t="shared" si="73"/>
        <v>1112</v>
      </c>
      <c r="J421" s="28">
        <f t="shared" si="73"/>
        <v>1168</v>
      </c>
      <c r="K421" s="28">
        <f t="shared" si="73"/>
        <v>1007</v>
      </c>
      <c r="L421" s="28">
        <f t="shared" si="73"/>
        <v>1099</v>
      </c>
      <c r="M421" s="28">
        <f t="shared" si="73"/>
        <v>1176</v>
      </c>
      <c r="N421" s="28">
        <f t="shared" si="73"/>
        <v>1256</v>
      </c>
      <c r="O421" s="28">
        <f t="shared" si="71"/>
        <v>12935</v>
      </c>
      <c r="P421" s="28">
        <f t="shared" ref="P421:AA421" si="74">SUM(P403:P420)</f>
        <v>112283</v>
      </c>
      <c r="Q421" s="28">
        <f t="shared" si="74"/>
        <v>85272</v>
      </c>
      <c r="R421" s="28">
        <f t="shared" si="74"/>
        <v>118460</v>
      </c>
      <c r="S421" s="28">
        <f t="shared" si="74"/>
        <v>127891</v>
      </c>
      <c r="T421" s="28">
        <f t="shared" si="74"/>
        <v>128828</v>
      </c>
      <c r="U421" s="28">
        <f t="shared" si="74"/>
        <v>125925</v>
      </c>
      <c r="V421" s="28">
        <f t="shared" si="74"/>
        <v>135917</v>
      </c>
      <c r="W421" s="28">
        <f t="shared" si="74"/>
        <v>133557</v>
      </c>
      <c r="X421" s="28">
        <f t="shared" si="74"/>
        <v>120170</v>
      </c>
      <c r="Y421" s="28">
        <f t="shared" si="74"/>
        <v>138251</v>
      </c>
      <c r="Z421" s="28">
        <f t="shared" si="74"/>
        <v>152591</v>
      </c>
      <c r="AA421" s="28">
        <f t="shared" si="74"/>
        <v>170084</v>
      </c>
      <c r="AB421" s="28">
        <f t="shared" si="72"/>
        <v>1549229</v>
      </c>
    </row>
    <row r="422" spans="1:28" s="12" customFormat="1" ht="18" customHeight="1" x14ac:dyDescent="0.25">
      <c r="A422" s="43" t="s">
        <v>27</v>
      </c>
      <c r="B422" s="43"/>
      <c r="C422" s="28">
        <v>26835</v>
      </c>
      <c r="D422" s="28">
        <v>20654</v>
      </c>
      <c r="E422" s="28">
        <v>25975</v>
      </c>
      <c r="F422" s="28">
        <v>29322</v>
      </c>
      <c r="G422" s="28">
        <v>30020</v>
      </c>
      <c r="H422" s="28">
        <v>29915</v>
      </c>
      <c r="I422" s="28">
        <v>34143</v>
      </c>
      <c r="J422" s="28">
        <v>33968</v>
      </c>
      <c r="K422" s="28">
        <v>29955</v>
      </c>
      <c r="L422" s="28">
        <v>32711</v>
      </c>
      <c r="M422" s="28">
        <v>33008</v>
      </c>
      <c r="N422" s="28">
        <v>36068</v>
      </c>
      <c r="O422" s="28">
        <f>SUM(C422:N422)</f>
        <v>362574</v>
      </c>
      <c r="P422" s="28">
        <v>2703105</v>
      </c>
      <c r="Q422" s="28">
        <v>2221947</v>
      </c>
      <c r="R422" s="28">
        <v>3169991</v>
      </c>
      <c r="S422" s="28">
        <v>3478623</v>
      </c>
      <c r="T422" s="28">
        <v>3818846</v>
      </c>
      <c r="U422" s="28">
        <v>3834253</v>
      </c>
      <c r="V422" s="28">
        <v>4365429</v>
      </c>
      <c r="W422" s="28">
        <v>3994397</v>
      </c>
      <c r="X422" s="28">
        <v>3602892</v>
      </c>
      <c r="Y422" s="28">
        <v>4148811</v>
      </c>
      <c r="Z422" s="28">
        <v>4338222</v>
      </c>
      <c r="AA422" s="28">
        <v>4685952</v>
      </c>
      <c r="AB422" s="28">
        <f>SUM(P422:AA422)</f>
        <v>44362468</v>
      </c>
    </row>
    <row r="423" spans="1:28" s="12" customFormat="1" ht="18" customHeight="1" x14ac:dyDescent="0.25">
      <c r="A423" s="34"/>
      <c r="B423" s="34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</row>
    <row r="424" spans="1:28" s="12" customFormat="1" ht="18" x14ac:dyDescent="0.25">
      <c r="A424" s="21" t="s">
        <v>37</v>
      </c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</row>
    <row r="425" spans="1:28" s="12" customFormat="1" ht="18" x14ac:dyDescent="0.25">
      <c r="A425" s="42">
        <v>2022</v>
      </c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</row>
    <row r="426" spans="1:28" s="12" customFormat="1" ht="18.75" customHeight="1" x14ac:dyDescent="0.2">
      <c r="A426" s="44"/>
      <c r="B426" s="45"/>
      <c r="C426" s="44" t="s">
        <v>72</v>
      </c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5"/>
      <c r="P426" s="47" t="s">
        <v>73</v>
      </c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9"/>
    </row>
    <row r="427" spans="1:28" s="12" customFormat="1" ht="18.75" x14ac:dyDescent="0.2">
      <c r="A427" s="24" t="s">
        <v>70</v>
      </c>
      <c r="B427" s="24" t="s">
        <v>71</v>
      </c>
      <c r="C427" s="24" t="s">
        <v>35</v>
      </c>
      <c r="D427" s="24" t="s">
        <v>75</v>
      </c>
      <c r="E427" s="24" t="s">
        <v>76</v>
      </c>
      <c r="F427" s="24" t="s">
        <v>77</v>
      </c>
      <c r="G427" s="24" t="s">
        <v>78</v>
      </c>
      <c r="H427" s="24" t="s">
        <v>79</v>
      </c>
      <c r="I427" s="24" t="s">
        <v>80</v>
      </c>
      <c r="J427" s="24" t="s">
        <v>81</v>
      </c>
      <c r="K427" s="24" t="s">
        <v>82</v>
      </c>
      <c r="L427" s="24" t="s">
        <v>83</v>
      </c>
      <c r="M427" s="24" t="s">
        <v>84</v>
      </c>
      <c r="N427" s="24" t="s">
        <v>85</v>
      </c>
      <c r="O427" s="24" t="s">
        <v>16</v>
      </c>
      <c r="P427" s="25" t="s">
        <v>74</v>
      </c>
      <c r="Q427" s="25" t="s">
        <v>75</v>
      </c>
      <c r="R427" s="25" t="s">
        <v>76</v>
      </c>
      <c r="S427" s="25" t="s">
        <v>77</v>
      </c>
      <c r="T427" s="25" t="s">
        <v>78</v>
      </c>
      <c r="U427" s="25" t="s">
        <v>79</v>
      </c>
      <c r="V427" s="25" t="s">
        <v>80</v>
      </c>
      <c r="W427" s="25" t="s">
        <v>81</v>
      </c>
      <c r="X427" s="25" t="s">
        <v>82</v>
      </c>
      <c r="Y427" s="25" t="s">
        <v>83</v>
      </c>
      <c r="Z427" s="25" t="s">
        <v>84</v>
      </c>
      <c r="AA427" s="25" t="s">
        <v>85</v>
      </c>
      <c r="AB427" s="25" t="s">
        <v>16</v>
      </c>
    </row>
    <row r="428" spans="1:28" s="12" customFormat="1" ht="15.75" x14ac:dyDescent="0.2">
      <c r="A428" s="29" t="s">
        <v>1</v>
      </c>
      <c r="B428" s="29" t="s">
        <v>4</v>
      </c>
      <c r="C428" s="30">
        <v>12</v>
      </c>
      <c r="D428" s="30">
        <v>12</v>
      </c>
      <c r="E428" s="30">
        <v>12</v>
      </c>
      <c r="F428" s="30">
        <v>12</v>
      </c>
      <c r="G428" s="30">
        <v>9</v>
      </c>
      <c r="H428" s="30">
        <v>8</v>
      </c>
      <c r="I428" s="30">
        <v>9</v>
      </c>
      <c r="J428" s="30">
        <v>9</v>
      </c>
      <c r="K428" s="30">
        <v>8</v>
      </c>
      <c r="L428" s="30">
        <v>9</v>
      </c>
      <c r="M428" s="30">
        <v>13</v>
      </c>
      <c r="N428" s="30">
        <v>14</v>
      </c>
      <c r="O428" s="31">
        <f>SUM(C428:N428)</f>
        <v>127</v>
      </c>
      <c r="P428" s="30">
        <v>1545</v>
      </c>
      <c r="Q428" s="30">
        <v>1344</v>
      </c>
      <c r="R428" s="30">
        <v>1535</v>
      </c>
      <c r="S428" s="30">
        <v>1707</v>
      </c>
      <c r="T428" s="30">
        <v>1315</v>
      </c>
      <c r="U428" s="30">
        <v>1005</v>
      </c>
      <c r="V428" s="30">
        <v>1168</v>
      </c>
      <c r="W428" s="30">
        <v>1499</v>
      </c>
      <c r="X428" s="30">
        <v>1287</v>
      </c>
      <c r="Y428" s="30">
        <v>1507</v>
      </c>
      <c r="Z428" s="30">
        <v>2124</v>
      </c>
      <c r="AA428" s="30">
        <v>2363</v>
      </c>
      <c r="AB428" s="31">
        <f>SUM(P428:AA428)</f>
        <v>18399</v>
      </c>
    </row>
    <row r="429" spans="1:28" s="12" customFormat="1" ht="15.75" x14ac:dyDescent="0.2">
      <c r="A429" s="32" t="s">
        <v>1</v>
      </c>
      <c r="B429" s="32" t="s">
        <v>87</v>
      </c>
      <c r="C429" s="33">
        <v>141</v>
      </c>
      <c r="D429" s="33">
        <v>111</v>
      </c>
      <c r="E429" s="33">
        <v>128</v>
      </c>
      <c r="F429" s="33">
        <v>139</v>
      </c>
      <c r="G429" s="33">
        <v>146</v>
      </c>
      <c r="H429" s="33">
        <v>132</v>
      </c>
      <c r="I429" s="33">
        <v>138</v>
      </c>
      <c r="J429" s="33">
        <v>127</v>
      </c>
      <c r="K429" s="33">
        <v>121</v>
      </c>
      <c r="L429" s="33">
        <v>127</v>
      </c>
      <c r="M429" s="33">
        <v>143</v>
      </c>
      <c r="N429" s="33">
        <v>132</v>
      </c>
      <c r="O429" s="20">
        <f t="shared" ref="O429:O446" si="75">SUM(C429:N429)</f>
        <v>1585</v>
      </c>
      <c r="P429" s="33">
        <v>17417</v>
      </c>
      <c r="Q429" s="33">
        <v>14198</v>
      </c>
      <c r="R429" s="33">
        <v>16074</v>
      </c>
      <c r="S429" s="33">
        <v>17732</v>
      </c>
      <c r="T429" s="33">
        <v>18275</v>
      </c>
      <c r="U429" s="33">
        <v>16313</v>
      </c>
      <c r="V429" s="33">
        <v>16719</v>
      </c>
      <c r="W429" s="33">
        <v>16155</v>
      </c>
      <c r="X429" s="33">
        <v>15858</v>
      </c>
      <c r="Y429" s="33">
        <v>17042</v>
      </c>
      <c r="Z429" s="33">
        <v>19102</v>
      </c>
      <c r="AA429" s="33">
        <v>17579</v>
      </c>
      <c r="AB429" s="20">
        <f t="shared" ref="AB429:AB446" si="76">SUM(P429:AA429)</f>
        <v>202464</v>
      </c>
    </row>
    <row r="430" spans="1:28" s="12" customFormat="1" ht="15.75" x14ac:dyDescent="0.2">
      <c r="A430" s="29" t="s">
        <v>1</v>
      </c>
      <c r="B430" s="29" t="s">
        <v>18</v>
      </c>
      <c r="C430" s="30">
        <v>13</v>
      </c>
      <c r="D430" s="30">
        <v>12</v>
      </c>
      <c r="E430" s="30">
        <v>17</v>
      </c>
      <c r="F430" s="30">
        <v>26</v>
      </c>
      <c r="G430" s="30">
        <v>21</v>
      </c>
      <c r="H430" s="30">
        <v>28</v>
      </c>
      <c r="I430" s="30">
        <v>31</v>
      </c>
      <c r="J430" s="30">
        <v>21</v>
      </c>
      <c r="K430" s="30">
        <v>19</v>
      </c>
      <c r="L430" s="30">
        <v>23</v>
      </c>
      <c r="M430" s="30">
        <v>19</v>
      </c>
      <c r="N430" s="30">
        <v>26</v>
      </c>
      <c r="O430" s="31">
        <f t="shared" si="75"/>
        <v>256</v>
      </c>
      <c r="P430" s="30">
        <v>2216</v>
      </c>
      <c r="Q430" s="30">
        <v>2035</v>
      </c>
      <c r="R430" s="30">
        <v>2648</v>
      </c>
      <c r="S430" s="30">
        <v>3689</v>
      </c>
      <c r="T430" s="30">
        <v>3140</v>
      </c>
      <c r="U430" s="30">
        <v>3707</v>
      </c>
      <c r="V430" s="30">
        <v>4608</v>
      </c>
      <c r="W430" s="30">
        <v>3576</v>
      </c>
      <c r="X430" s="30">
        <v>3290</v>
      </c>
      <c r="Y430" s="30">
        <v>4006</v>
      </c>
      <c r="Z430" s="30">
        <v>3427</v>
      </c>
      <c r="AA430" s="30">
        <v>4493</v>
      </c>
      <c r="AB430" s="31">
        <f t="shared" si="76"/>
        <v>40835</v>
      </c>
    </row>
    <row r="431" spans="1:28" s="12" customFormat="1" ht="15.75" x14ac:dyDescent="0.2">
      <c r="A431" s="32" t="s">
        <v>86</v>
      </c>
      <c r="B431" s="32" t="s">
        <v>88</v>
      </c>
      <c r="C431" s="33">
        <v>40</v>
      </c>
      <c r="D431" s="33">
        <v>31</v>
      </c>
      <c r="E431" s="33">
        <v>40</v>
      </c>
      <c r="F431" s="33">
        <v>37</v>
      </c>
      <c r="G431" s="33">
        <v>39</v>
      </c>
      <c r="H431" s="33">
        <v>39</v>
      </c>
      <c r="I431" s="33">
        <v>63</v>
      </c>
      <c r="J431" s="33">
        <v>63</v>
      </c>
      <c r="K431" s="33">
        <v>60</v>
      </c>
      <c r="L431" s="33">
        <v>62</v>
      </c>
      <c r="M431" s="33">
        <v>60</v>
      </c>
      <c r="N431" s="33">
        <v>61</v>
      </c>
      <c r="O431" s="20">
        <f t="shared" si="75"/>
        <v>595</v>
      </c>
      <c r="P431" s="33">
        <v>6510</v>
      </c>
      <c r="Q431" s="33">
        <v>5209</v>
      </c>
      <c r="R431" s="33">
        <v>6168</v>
      </c>
      <c r="S431" s="33">
        <v>5927</v>
      </c>
      <c r="T431" s="33">
        <v>6963</v>
      </c>
      <c r="U431" s="33">
        <v>6044</v>
      </c>
      <c r="V431" s="33">
        <v>8671</v>
      </c>
      <c r="W431" s="33">
        <v>9782</v>
      </c>
      <c r="X431" s="33">
        <v>9261</v>
      </c>
      <c r="Y431" s="33">
        <v>9567</v>
      </c>
      <c r="Z431" s="33">
        <v>10131</v>
      </c>
      <c r="AA431" s="33">
        <v>9992</v>
      </c>
      <c r="AB431" s="20">
        <f t="shared" si="76"/>
        <v>94225</v>
      </c>
    </row>
    <row r="432" spans="1:28" s="12" customFormat="1" ht="15.75" x14ac:dyDescent="0.2">
      <c r="A432" s="29" t="s">
        <v>86</v>
      </c>
      <c r="B432" s="29" t="s">
        <v>4</v>
      </c>
      <c r="C432" s="30">
        <v>50</v>
      </c>
      <c r="D432" s="30">
        <v>43</v>
      </c>
      <c r="E432" s="30">
        <v>46</v>
      </c>
      <c r="F432" s="30">
        <v>47</v>
      </c>
      <c r="G432" s="30">
        <v>48</v>
      </c>
      <c r="H432" s="30">
        <v>47</v>
      </c>
      <c r="I432" s="30">
        <v>57</v>
      </c>
      <c r="J432" s="30">
        <v>55</v>
      </c>
      <c r="K432" s="30">
        <v>52</v>
      </c>
      <c r="L432" s="30">
        <v>53</v>
      </c>
      <c r="M432" s="30">
        <v>50</v>
      </c>
      <c r="N432" s="30">
        <v>60</v>
      </c>
      <c r="O432" s="31">
        <f t="shared" si="75"/>
        <v>608</v>
      </c>
      <c r="P432" s="30">
        <v>7746</v>
      </c>
      <c r="Q432" s="30">
        <v>6871</v>
      </c>
      <c r="R432" s="30">
        <v>7703</v>
      </c>
      <c r="S432" s="30">
        <v>7137</v>
      </c>
      <c r="T432" s="30">
        <v>7752</v>
      </c>
      <c r="U432" s="30">
        <v>6415</v>
      </c>
      <c r="V432" s="30">
        <v>8428</v>
      </c>
      <c r="W432" s="30">
        <v>8862</v>
      </c>
      <c r="X432" s="30">
        <v>7610</v>
      </c>
      <c r="Y432" s="30">
        <v>8901</v>
      </c>
      <c r="Z432" s="30">
        <v>8646</v>
      </c>
      <c r="AA432" s="30">
        <v>9530</v>
      </c>
      <c r="AB432" s="31">
        <f t="shared" si="76"/>
        <v>95601</v>
      </c>
    </row>
    <row r="433" spans="1:28" s="12" customFormat="1" ht="15.75" x14ac:dyDescent="0.2">
      <c r="A433" s="32" t="s">
        <v>86</v>
      </c>
      <c r="B433" s="32" t="s">
        <v>89</v>
      </c>
      <c r="C433" s="33">
        <v>14</v>
      </c>
      <c r="D433" s="33">
        <v>12</v>
      </c>
      <c r="E433" s="33">
        <v>13</v>
      </c>
      <c r="F433" s="33">
        <v>13</v>
      </c>
      <c r="G433" s="33">
        <v>13</v>
      </c>
      <c r="H433" s="33">
        <v>12</v>
      </c>
      <c r="I433" s="33">
        <v>13</v>
      </c>
      <c r="J433" s="33">
        <v>14</v>
      </c>
      <c r="K433" s="33">
        <v>12</v>
      </c>
      <c r="L433" s="33">
        <v>14</v>
      </c>
      <c r="M433" s="33">
        <v>13</v>
      </c>
      <c r="N433" s="33">
        <v>13</v>
      </c>
      <c r="O433" s="20">
        <f t="shared" si="75"/>
        <v>156</v>
      </c>
      <c r="P433" s="33">
        <v>2543</v>
      </c>
      <c r="Q433" s="33">
        <v>2053</v>
      </c>
      <c r="R433" s="33">
        <v>2379</v>
      </c>
      <c r="S433" s="33">
        <v>2513</v>
      </c>
      <c r="T433" s="33">
        <v>2200</v>
      </c>
      <c r="U433" s="33">
        <v>2036</v>
      </c>
      <c r="V433" s="33">
        <v>2228</v>
      </c>
      <c r="W433" s="33">
        <v>2558</v>
      </c>
      <c r="X433" s="33">
        <v>1892</v>
      </c>
      <c r="Y433" s="33">
        <v>2343</v>
      </c>
      <c r="Z433" s="33">
        <v>2306</v>
      </c>
      <c r="AA433" s="33">
        <v>2129</v>
      </c>
      <c r="AB433" s="20">
        <f t="shared" si="76"/>
        <v>27180</v>
      </c>
    </row>
    <row r="434" spans="1:28" s="12" customFormat="1" ht="15.75" x14ac:dyDescent="0.2">
      <c r="A434" s="29" t="s">
        <v>86</v>
      </c>
      <c r="B434" s="29" t="s">
        <v>87</v>
      </c>
      <c r="C434" s="30">
        <v>288</v>
      </c>
      <c r="D434" s="30">
        <v>232</v>
      </c>
      <c r="E434" s="30">
        <v>301</v>
      </c>
      <c r="F434" s="30">
        <v>275</v>
      </c>
      <c r="G434" s="30">
        <v>283</v>
      </c>
      <c r="H434" s="30">
        <v>280</v>
      </c>
      <c r="I434" s="30">
        <v>272</v>
      </c>
      <c r="J434" s="30">
        <v>324</v>
      </c>
      <c r="K434" s="30">
        <v>301</v>
      </c>
      <c r="L434" s="30">
        <v>310</v>
      </c>
      <c r="M434" s="30">
        <v>249</v>
      </c>
      <c r="N434" s="30">
        <v>265</v>
      </c>
      <c r="O434" s="31">
        <f t="shared" si="75"/>
        <v>3380</v>
      </c>
      <c r="P434" s="30">
        <v>34609</v>
      </c>
      <c r="Q434" s="30">
        <v>29739</v>
      </c>
      <c r="R434" s="30">
        <v>39484</v>
      </c>
      <c r="S434" s="30">
        <v>40539</v>
      </c>
      <c r="T434" s="30">
        <v>40958</v>
      </c>
      <c r="U434" s="30">
        <v>37775</v>
      </c>
      <c r="V434" s="30">
        <v>36176</v>
      </c>
      <c r="W434" s="30">
        <v>44759</v>
      </c>
      <c r="X434" s="30">
        <v>41026</v>
      </c>
      <c r="Y434" s="30">
        <v>43907</v>
      </c>
      <c r="Z434" s="30">
        <v>42629</v>
      </c>
      <c r="AA434" s="30">
        <v>43452</v>
      </c>
      <c r="AB434" s="31">
        <f t="shared" si="76"/>
        <v>475053</v>
      </c>
    </row>
    <row r="435" spans="1:28" s="12" customFormat="1" ht="15.75" x14ac:dyDescent="0.2">
      <c r="A435" s="32" t="s">
        <v>86</v>
      </c>
      <c r="B435" s="32" t="s">
        <v>5</v>
      </c>
      <c r="C435" s="33">
        <v>32</v>
      </c>
      <c r="D435" s="33">
        <v>27</v>
      </c>
      <c r="E435" s="33">
        <v>32</v>
      </c>
      <c r="F435" s="33">
        <v>30</v>
      </c>
      <c r="G435" s="33">
        <v>31</v>
      </c>
      <c r="H435" s="33">
        <v>28</v>
      </c>
      <c r="I435" s="33">
        <v>30</v>
      </c>
      <c r="J435" s="33">
        <v>30</v>
      </c>
      <c r="K435" s="33">
        <v>29</v>
      </c>
      <c r="L435" s="33">
        <v>31</v>
      </c>
      <c r="M435" s="33">
        <v>30</v>
      </c>
      <c r="N435" s="33">
        <v>35</v>
      </c>
      <c r="O435" s="20">
        <f t="shared" si="75"/>
        <v>365</v>
      </c>
      <c r="P435" s="33">
        <v>6488</v>
      </c>
      <c r="Q435" s="33">
        <v>5208</v>
      </c>
      <c r="R435" s="33">
        <v>6474</v>
      </c>
      <c r="S435" s="33">
        <v>5895</v>
      </c>
      <c r="T435" s="33">
        <v>6047</v>
      </c>
      <c r="U435" s="33">
        <v>5310</v>
      </c>
      <c r="V435" s="33">
        <v>5852</v>
      </c>
      <c r="W435" s="33">
        <v>5923</v>
      </c>
      <c r="X435" s="33">
        <v>5304</v>
      </c>
      <c r="Y435" s="33">
        <v>5918</v>
      </c>
      <c r="Z435" s="33">
        <v>5992</v>
      </c>
      <c r="AA435" s="33">
        <v>6357</v>
      </c>
      <c r="AB435" s="20">
        <f t="shared" si="76"/>
        <v>70768</v>
      </c>
    </row>
    <row r="436" spans="1:28" s="12" customFormat="1" ht="15.75" x14ac:dyDescent="0.2">
      <c r="A436" s="29" t="s">
        <v>86</v>
      </c>
      <c r="B436" s="29" t="s">
        <v>18</v>
      </c>
      <c r="C436" s="30">
        <v>23</v>
      </c>
      <c r="D436" s="30">
        <v>20</v>
      </c>
      <c r="E436" s="30">
        <v>29</v>
      </c>
      <c r="F436" s="30">
        <v>25</v>
      </c>
      <c r="G436" s="30">
        <v>26</v>
      </c>
      <c r="H436" s="30">
        <v>25</v>
      </c>
      <c r="I436" s="30">
        <v>19</v>
      </c>
      <c r="J436" s="30">
        <v>17</v>
      </c>
      <c r="K436" s="30">
        <v>15</v>
      </c>
      <c r="L436" s="30">
        <v>18</v>
      </c>
      <c r="M436" s="30">
        <v>29</v>
      </c>
      <c r="N436" s="30">
        <v>30</v>
      </c>
      <c r="O436" s="31">
        <f t="shared" si="75"/>
        <v>276</v>
      </c>
      <c r="P436" s="30">
        <v>3895</v>
      </c>
      <c r="Q436" s="30">
        <v>3000</v>
      </c>
      <c r="R436" s="30">
        <v>4359</v>
      </c>
      <c r="S436" s="30">
        <v>3611</v>
      </c>
      <c r="T436" s="30">
        <v>3954</v>
      </c>
      <c r="U436" s="30">
        <v>3551</v>
      </c>
      <c r="V436" s="30">
        <v>2924</v>
      </c>
      <c r="W436" s="30">
        <v>2755</v>
      </c>
      <c r="X436" s="30">
        <v>2523</v>
      </c>
      <c r="Y436" s="30">
        <v>3014</v>
      </c>
      <c r="Z436" s="30">
        <v>5004</v>
      </c>
      <c r="AA436" s="30">
        <v>4674</v>
      </c>
      <c r="AB436" s="31">
        <f t="shared" si="76"/>
        <v>43264</v>
      </c>
    </row>
    <row r="437" spans="1:28" s="12" customFormat="1" ht="15.75" x14ac:dyDescent="0.2">
      <c r="A437" s="32" t="s">
        <v>88</v>
      </c>
      <c r="B437" s="32" t="s">
        <v>86</v>
      </c>
      <c r="C437" s="33">
        <v>40</v>
      </c>
      <c r="D437" s="33">
        <v>31</v>
      </c>
      <c r="E437" s="33">
        <v>40</v>
      </c>
      <c r="F437" s="33">
        <v>37</v>
      </c>
      <c r="G437" s="33">
        <v>39</v>
      </c>
      <c r="H437" s="33">
        <v>39</v>
      </c>
      <c r="I437" s="33">
        <v>63</v>
      </c>
      <c r="J437" s="33">
        <v>63</v>
      </c>
      <c r="K437" s="33">
        <v>60</v>
      </c>
      <c r="L437" s="33">
        <v>62</v>
      </c>
      <c r="M437" s="33">
        <v>60</v>
      </c>
      <c r="N437" s="33">
        <v>61</v>
      </c>
      <c r="O437" s="20">
        <f t="shared" si="75"/>
        <v>595</v>
      </c>
      <c r="P437" s="33">
        <v>6232</v>
      </c>
      <c r="Q437" s="33">
        <v>4955</v>
      </c>
      <c r="R437" s="33">
        <v>6058</v>
      </c>
      <c r="S437" s="33">
        <v>5808</v>
      </c>
      <c r="T437" s="33">
        <v>6980</v>
      </c>
      <c r="U437" s="33">
        <v>5877</v>
      </c>
      <c r="V437" s="33">
        <v>8563</v>
      </c>
      <c r="W437" s="33">
        <v>9162</v>
      </c>
      <c r="X437" s="33">
        <v>8855</v>
      </c>
      <c r="Y437" s="33">
        <v>8946</v>
      </c>
      <c r="Z437" s="33">
        <v>8681</v>
      </c>
      <c r="AA437" s="33">
        <v>10036</v>
      </c>
      <c r="AB437" s="20">
        <f t="shared" si="76"/>
        <v>90153</v>
      </c>
    </row>
    <row r="438" spans="1:28" s="12" customFormat="1" ht="15.75" x14ac:dyDescent="0.2">
      <c r="A438" s="29" t="s">
        <v>4</v>
      </c>
      <c r="B438" s="29" t="s">
        <v>1</v>
      </c>
      <c r="C438" s="30">
        <v>12</v>
      </c>
      <c r="D438" s="30">
        <v>12</v>
      </c>
      <c r="E438" s="30">
        <v>12</v>
      </c>
      <c r="F438" s="30">
        <v>12</v>
      </c>
      <c r="G438" s="30">
        <v>9</v>
      </c>
      <c r="H438" s="30">
        <v>8</v>
      </c>
      <c r="I438" s="30">
        <v>9</v>
      </c>
      <c r="J438" s="30">
        <v>9</v>
      </c>
      <c r="K438" s="30">
        <v>8</v>
      </c>
      <c r="L438" s="30">
        <v>9</v>
      </c>
      <c r="M438" s="30">
        <v>13</v>
      </c>
      <c r="N438" s="30">
        <v>14</v>
      </c>
      <c r="O438" s="31">
        <f t="shared" si="75"/>
        <v>127</v>
      </c>
      <c r="P438" s="30">
        <v>1026</v>
      </c>
      <c r="Q438" s="30">
        <v>1017</v>
      </c>
      <c r="R438" s="30">
        <v>1095</v>
      </c>
      <c r="S438" s="30">
        <v>1551</v>
      </c>
      <c r="T438" s="30">
        <v>1066</v>
      </c>
      <c r="U438" s="30">
        <v>871</v>
      </c>
      <c r="V438" s="30">
        <v>1126</v>
      </c>
      <c r="W438" s="30">
        <v>1340</v>
      </c>
      <c r="X438" s="30">
        <v>919</v>
      </c>
      <c r="Y438" s="30">
        <v>1259</v>
      </c>
      <c r="Z438" s="30">
        <v>1447</v>
      </c>
      <c r="AA438" s="30">
        <v>2314</v>
      </c>
      <c r="AB438" s="31">
        <f t="shared" si="76"/>
        <v>15031</v>
      </c>
    </row>
    <row r="439" spans="1:28" s="12" customFormat="1" ht="15.75" x14ac:dyDescent="0.2">
      <c r="A439" s="32" t="s">
        <v>4</v>
      </c>
      <c r="B439" s="32" t="s">
        <v>86</v>
      </c>
      <c r="C439" s="33">
        <v>50</v>
      </c>
      <c r="D439" s="33">
        <v>43</v>
      </c>
      <c r="E439" s="33">
        <v>46</v>
      </c>
      <c r="F439" s="33">
        <v>47</v>
      </c>
      <c r="G439" s="33">
        <v>48</v>
      </c>
      <c r="H439" s="33">
        <v>47</v>
      </c>
      <c r="I439" s="33">
        <v>57</v>
      </c>
      <c r="J439" s="33">
        <v>55</v>
      </c>
      <c r="K439" s="33">
        <v>52</v>
      </c>
      <c r="L439" s="33">
        <v>53</v>
      </c>
      <c r="M439" s="33">
        <v>50</v>
      </c>
      <c r="N439" s="33">
        <v>60</v>
      </c>
      <c r="O439" s="20">
        <f t="shared" si="75"/>
        <v>608</v>
      </c>
      <c r="P439" s="33">
        <v>6592</v>
      </c>
      <c r="Q439" s="33">
        <v>6487</v>
      </c>
      <c r="R439" s="33">
        <v>7186</v>
      </c>
      <c r="S439" s="33">
        <v>7346</v>
      </c>
      <c r="T439" s="33">
        <v>7472</v>
      </c>
      <c r="U439" s="33">
        <v>6510</v>
      </c>
      <c r="V439" s="33">
        <v>8559</v>
      </c>
      <c r="W439" s="33">
        <v>8080</v>
      </c>
      <c r="X439" s="33">
        <v>7549</v>
      </c>
      <c r="Y439" s="33">
        <v>8340</v>
      </c>
      <c r="Z439" s="33">
        <v>8002</v>
      </c>
      <c r="AA439" s="33">
        <v>10341</v>
      </c>
      <c r="AB439" s="20">
        <f t="shared" si="76"/>
        <v>92464</v>
      </c>
    </row>
    <row r="440" spans="1:28" s="12" customFormat="1" ht="15.75" x14ac:dyDescent="0.2">
      <c r="A440" s="29" t="s">
        <v>89</v>
      </c>
      <c r="B440" s="29" t="s">
        <v>86</v>
      </c>
      <c r="C440" s="30">
        <v>14</v>
      </c>
      <c r="D440" s="30">
        <v>12</v>
      </c>
      <c r="E440" s="30">
        <v>13</v>
      </c>
      <c r="F440" s="30">
        <v>13</v>
      </c>
      <c r="G440" s="30">
        <v>13</v>
      </c>
      <c r="H440" s="30">
        <v>12</v>
      </c>
      <c r="I440" s="30">
        <v>13</v>
      </c>
      <c r="J440" s="30">
        <v>14</v>
      </c>
      <c r="K440" s="30">
        <v>12</v>
      </c>
      <c r="L440" s="30">
        <v>14</v>
      </c>
      <c r="M440" s="30">
        <v>13</v>
      </c>
      <c r="N440" s="30">
        <v>13</v>
      </c>
      <c r="O440" s="31">
        <f t="shared" si="75"/>
        <v>156</v>
      </c>
      <c r="P440" s="30">
        <v>2130</v>
      </c>
      <c r="Q440" s="30">
        <v>1902</v>
      </c>
      <c r="R440" s="30">
        <v>2210</v>
      </c>
      <c r="S440" s="30">
        <v>2428</v>
      </c>
      <c r="T440" s="30">
        <v>2224</v>
      </c>
      <c r="U440" s="30">
        <v>2036</v>
      </c>
      <c r="V440" s="30">
        <v>2290</v>
      </c>
      <c r="W440" s="30">
        <v>2469</v>
      </c>
      <c r="X440" s="30">
        <v>1917</v>
      </c>
      <c r="Y440" s="30">
        <v>2187</v>
      </c>
      <c r="Z440" s="30">
        <v>2135</v>
      </c>
      <c r="AA440" s="30">
        <v>2393</v>
      </c>
      <c r="AB440" s="31">
        <f t="shared" si="76"/>
        <v>26321</v>
      </c>
    </row>
    <row r="441" spans="1:28" s="12" customFormat="1" ht="15.75" x14ac:dyDescent="0.2">
      <c r="A441" s="32" t="s">
        <v>87</v>
      </c>
      <c r="B441" s="32" t="s">
        <v>1</v>
      </c>
      <c r="C441" s="33">
        <v>12</v>
      </c>
      <c r="D441" s="33">
        <v>12</v>
      </c>
      <c r="E441" s="33">
        <v>129</v>
      </c>
      <c r="F441" s="33">
        <v>139</v>
      </c>
      <c r="G441" s="33">
        <v>146</v>
      </c>
      <c r="H441" s="33">
        <v>131</v>
      </c>
      <c r="I441" s="33">
        <v>138</v>
      </c>
      <c r="J441" s="33">
        <v>127</v>
      </c>
      <c r="K441" s="33">
        <v>122</v>
      </c>
      <c r="L441" s="33">
        <v>127</v>
      </c>
      <c r="M441" s="33">
        <v>144</v>
      </c>
      <c r="N441" s="33">
        <v>131</v>
      </c>
      <c r="O441" s="20">
        <f t="shared" si="75"/>
        <v>1358</v>
      </c>
      <c r="P441" s="33">
        <v>13320</v>
      </c>
      <c r="Q441" s="33">
        <v>12353</v>
      </c>
      <c r="R441" s="33">
        <v>14449</v>
      </c>
      <c r="S441" s="33">
        <v>16032</v>
      </c>
      <c r="T441" s="33">
        <v>16174</v>
      </c>
      <c r="U441" s="33">
        <v>14783</v>
      </c>
      <c r="V441" s="33">
        <v>15647</v>
      </c>
      <c r="W441" s="33">
        <v>14187</v>
      </c>
      <c r="X441" s="33">
        <v>13034</v>
      </c>
      <c r="Y441" s="33">
        <v>14248</v>
      </c>
      <c r="Z441" s="33">
        <v>15875</v>
      </c>
      <c r="AA441" s="33">
        <v>17148</v>
      </c>
      <c r="AB441" s="20">
        <f t="shared" si="76"/>
        <v>177250</v>
      </c>
    </row>
    <row r="442" spans="1:28" s="12" customFormat="1" ht="15.75" x14ac:dyDescent="0.2">
      <c r="A442" s="29" t="s">
        <v>87</v>
      </c>
      <c r="B442" s="29" t="s">
        <v>86</v>
      </c>
      <c r="C442" s="30">
        <v>50</v>
      </c>
      <c r="D442" s="30">
        <v>43</v>
      </c>
      <c r="E442" s="30">
        <v>302</v>
      </c>
      <c r="F442" s="30">
        <v>274</v>
      </c>
      <c r="G442" s="30">
        <v>283</v>
      </c>
      <c r="H442" s="30">
        <v>281</v>
      </c>
      <c r="I442" s="30">
        <v>272</v>
      </c>
      <c r="J442" s="30">
        <v>324</v>
      </c>
      <c r="K442" s="30">
        <v>301</v>
      </c>
      <c r="L442" s="30">
        <v>311</v>
      </c>
      <c r="M442" s="30">
        <v>247</v>
      </c>
      <c r="N442" s="30">
        <v>265</v>
      </c>
      <c r="O442" s="31">
        <f t="shared" si="75"/>
        <v>2953</v>
      </c>
      <c r="P442" s="30">
        <v>27174</v>
      </c>
      <c r="Q442" s="30">
        <v>27071</v>
      </c>
      <c r="R442" s="30">
        <v>36357</v>
      </c>
      <c r="S442" s="30">
        <v>38416</v>
      </c>
      <c r="T442" s="30">
        <v>37385</v>
      </c>
      <c r="U442" s="30">
        <v>35314</v>
      </c>
      <c r="V442" s="30">
        <v>34834</v>
      </c>
      <c r="W442" s="30">
        <v>39625</v>
      </c>
      <c r="X442" s="30">
        <v>37413</v>
      </c>
      <c r="Y442" s="30">
        <v>40917</v>
      </c>
      <c r="Z442" s="30">
        <v>40259</v>
      </c>
      <c r="AA442" s="30">
        <v>45998</v>
      </c>
      <c r="AB442" s="31">
        <f t="shared" si="76"/>
        <v>440763</v>
      </c>
    </row>
    <row r="443" spans="1:28" s="12" customFormat="1" ht="15.75" x14ac:dyDescent="0.2">
      <c r="A443" s="32" t="s">
        <v>5</v>
      </c>
      <c r="B443" s="32" t="s">
        <v>86</v>
      </c>
      <c r="C443" s="33">
        <v>32</v>
      </c>
      <c r="D443" s="33">
        <v>28</v>
      </c>
      <c r="E443" s="33">
        <v>31</v>
      </c>
      <c r="F443" s="33">
        <v>29</v>
      </c>
      <c r="G443" s="33">
        <v>31</v>
      </c>
      <c r="H443" s="33">
        <v>28</v>
      </c>
      <c r="I443" s="33">
        <v>30</v>
      </c>
      <c r="J443" s="33">
        <v>30</v>
      </c>
      <c r="K443" s="33">
        <v>29</v>
      </c>
      <c r="L443" s="33">
        <v>31</v>
      </c>
      <c r="M443" s="33">
        <v>30</v>
      </c>
      <c r="N443" s="33">
        <v>35</v>
      </c>
      <c r="O443" s="20">
        <f t="shared" si="75"/>
        <v>364</v>
      </c>
      <c r="P443" s="33">
        <v>4506</v>
      </c>
      <c r="Q443" s="33">
        <v>4488</v>
      </c>
      <c r="R443" s="33">
        <v>5201</v>
      </c>
      <c r="S443" s="33">
        <v>5046</v>
      </c>
      <c r="T443" s="33">
        <v>5449</v>
      </c>
      <c r="U443" s="33">
        <v>4949</v>
      </c>
      <c r="V443" s="33">
        <v>5635</v>
      </c>
      <c r="W443" s="33">
        <v>4498</v>
      </c>
      <c r="X443" s="33">
        <v>4407</v>
      </c>
      <c r="Y443" s="33">
        <v>4702</v>
      </c>
      <c r="Z443" s="33">
        <v>4895</v>
      </c>
      <c r="AA443" s="33">
        <v>7362</v>
      </c>
      <c r="AB443" s="20">
        <f t="shared" si="76"/>
        <v>61138</v>
      </c>
    </row>
    <row r="444" spans="1:28" s="12" customFormat="1" ht="15.75" x14ac:dyDescent="0.2">
      <c r="A444" s="29" t="s">
        <v>18</v>
      </c>
      <c r="B444" s="29" t="s">
        <v>1</v>
      </c>
      <c r="C444" s="30">
        <v>13</v>
      </c>
      <c r="D444" s="30">
        <v>12</v>
      </c>
      <c r="E444" s="30">
        <v>17</v>
      </c>
      <c r="F444" s="30">
        <v>26</v>
      </c>
      <c r="G444" s="30">
        <v>21</v>
      </c>
      <c r="H444" s="30">
        <v>28</v>
      </c>
      <c r="I444" s="30">
        <v>31</v>
      </c>
      <c r="J444" s="30">
        <v>21</v>
      </c>
      <c r="K444" s="30">
        <v>19</v>
      </c>
      <c r="L444" s="30">
        <v>23</v>
      </c>
      <c r="M444" s="30">
        <v>19</v>
      </c>
      <c r="N444" s="30">
        <v>27</v>
      </c>
      <c r="O444" s="31">
        <f t="shared" si="75"/>
        <v>257</v>
      </c>
      <c r="P444" s="30">
        <v>2076</v>
      </c>
      <c r="Q444" s="30">
        <v>1701</v>
      </c>
      <c r="R444" s="30">
        <v>2120</v>
      </c>
      <c r="S444" s="30">
        <v>2930</v>
      </c>
      <c r="T444" s="30">
        <v>2390</v>
      </c>
      <c r="U444" s="30">
        <v>2936</v>
      </c>
      <c r="V444" s="30">
        <v>3985</v>
      </c>
      <c r="W444" s="30">
        <v>2526</v>
      </c>
      <c r="X444" s="30">
        <v>2697</v>
      </c>
      <c r="Y444" s="30">
        <v>3415</v>
      </c>
      <c r="Z444" s="30">
        <v>3147</v>
      </c>
      <c r="AA444" s="30">
        <v>4803</v>
      </c>
      <c r="AB444" s="31">
        <f t="shared" si="76"/>
        <v>34726</v>
      </c>
    </row>
    <row r="445" spans="1:28" s="12" customFormat="1" ht="15.75" x14ac:dyDescent="0.2">
      <c r="A445" s="32" t="s">
        <v>18</v>
      </c>
      <c r="B445" s="32" t="s">
        <v>86</v>
      </c>
      <c r="C445" s="33">
        <v>23</v>
      </c>
      <c r="D445" s="33">
        <v>20</v>
      </c>
      <c r="E445" s="33">
        <v>29</v>
      </c>
      <c r="F445" s="33">
        <v>26</v>
      </c>
      <c r="G445" s="33">
        <v>26</v>
      </c>
      <c r="H445" s="33">
        <v>25</v>
      </c>
      <c r="I445" s="33">
        <v>18</v>
      </c>
      <c r="J445" s="33">
        <v>17</v>
      </c>
      <c r="K445" s="33">
        <v>15</v>
      </c>
      <c r="L445" s="33">
        <v>18</v>
      </c>
      <c r="M445" s="33">
        <v>29</v>
      </c>
      <c r="N445" s="33">
        <v>30</v>
      </c>
      <c r="O445" s="20">
        <f t="shared" si="75"/>
        <v>276</v>
      </c>
      <c r="P445" s="33">
        <v>3390</v>
      </c>
      <c r="Q445" s="33">
        <v>2652</v>
      </c>
      <c r="R445" s="33">
        <v>3562</v>
      </c>
      <c r="S445" s="33">
        <v>3391</v>
      </c>
      <c r="T445" s="33">
        <v>3567</v>
      </c>
      <c r="U445" s="33">
        <v>3343</v>
      </c>
      <c r="V445" s="33">
        <v>2626</v>
      </c>
      <c r="W445" s="33">
        <v>2666</v>
      </c>
      <c r="X445" s="33">
        <v>2420</v>
      </c>
      <c r="Y445" s="33">
        <v>2864</v>
      </c>
      <c r="Z445" s="33">
        <v>4453</v>
      </c>
      <c r="AA445" s="33">
        <v>5012</v>
      </c>
      <c r="AB445" s="20">
        <f t="shared" si="76"/>
        <v>39946</v>
      </c>
    </row>
    <row r="446" spans="1:28" s="12" customFormat="1" ht="18" x14ac:dyDescent="0.25">
      <c r="A446" s="43" t="s">
        <v>46</v>
      </c>
      <c r="B446" s="43"/>
      <c r="C446" s="26">
        <f t="shared" ref="C446:N446" si="77">SUM(C428:C445)</f>
        <v>859</v>
      </c>
      <c r="D446" s="26">
        <f t="shared" si="77"/>
        <v>713</v>
      </c>
      <c r="E446" s="26">
        <f t="shared" si="77"/>
        <v>1237</v>
      </c>
      <c r="F446" s="26">
        <f t="shared" si="77"/>
        <v>1207</v>
      </c>
      <c r="G446" s="26">
        <f t="shared" si="77"/>
        <v>1232</v>
      </c>
      <c r="H446" s="26">
        <f t="shared" si="77"/>
        <v>1198</v>
      </c>
      <c r="I446" s="26">
        <f t="shared" si="77"/>
        <v>1263</v>
      </c>
      <c r="J446" s="26">
        <f t="shared" si="77"/>
        <v>1320</v>
      </c>
      <c r="K446" s="26">
        <f t="shared" si="77"/>
        <v>1235</v>
      </c>
      <c r="L446" s="26">
        <f t="shared" si="77"/>
        <v>1295</v>
      </c>
      <c r="M446" s="26">
        <f t="shared" si="77"/>
        <v>1211</v>
      </c>
      <c r="N446" s="26">
        <f t="shared" si="77"/>
        <v>1272</v>
      </c>
      <c r="O446" s="27">
        <f t="shared" si="75"/>
        <v>14042</v>
      </c>
      <c r="P446" s="27">
        <f t="shared" ref="P446:AA446" si="78">SUM(P428:P445)</f>
        <v>149415</v>
      </c>
      <c r="Q446" s="27">
        <f t="shared" si="78"/>
        <v>132283</v>
      </c>
      <c r="R446" s="27">
        <f t="shared" si="78"/>
        <v>165062</v>
      </c>
      <c r="S446" s="27">
        <f t="shared" si="78"/>
        <v>171698</v>
      </c>
      <c r="T446" s="27">
        <f t="shared" si="78"/>
        <v>173311</v>
      </c>
      <c r="U446" s="27">
        <f t="shared" si="78"/>
        <v>158775</v>
      </c>
      <c r="V446" s="27">
        <f t="shared" si="78"/>
        <v>170039</v>
      </c>
      <c r="W446" s="27">
        <f t="shared" si="78"/>
        <v>180422</v>
      </c>
      <c r="X446" s="27">
        <f t="shared" si="78"/>
        <v>167262</v>
      </c>
      <c r="Y446" s="27">
        <f t="shared" si="78"/>
        <v>183083</v>
      </c>
      <c r="Z446" s="27">
        <f t="shared" si="78"/>
        <v>188255</v>
      </c>
      <c r="AA446" s="27">
        <f t="shared" si="78"/>
        <v>205976</v>
      </c>
      <c r="AB446" s="27">
        <f t="shared" si="76"/>
        <v>2045581</v>
      </c>
    </row>
    <row r="447" spans="1:28" s="12" customFormat="1" ht="16.5" customHeight="1" x14ac:dyDescent="0.25">
      <c r="A447" s="43" t="s">
        <v>27</v>
      </c>
      <c r="B447" s="43"/>
      <c r="C447" s="28">
        <v>32987</v>
      </c>
      <c r="D447" s="28">
        <v>28354</v>
      </c>
      <c r="E447" s="28">
        <v>33408</v>
      </c>
      <c r="F447" s="28">
        <v>35441</v>
      </c>
      <c r="G447" s="28">
        <v>35733</v>
      </c>
      <c r="H447" s="28">
        <v>35187</v>
      </c>
      <c r="I447" s="28">
        <v>39414</v>
      </c>
      <c r="J447" s="28">
        <v>39163</v>
      </c>
      <c r="K447" s="28">
        <v>36017</v>
      </c>
      <c r="L447" s="28">
        <v>38553</v>
      </c>
      <c r="M447" s="28">
        <v>38167</v>
      </c>
      <c r="N447" s="28">
        <v>40251</v>
      </c>
      <c r="O447" s="28">
        <f>SUM(C447:N447)</f>
        <v>432675</v>
      </c>
      <c r="P447" s="28">
        <v>3789823</v>
      </c>
      <c r="Q447" s="28">
        <v>3568589</v>
      </c>
      <c r="R447" s="28">
        <v>4477915</v>
      </c>
      <c r="S447" s="28">
        <v>4744599</v>
      </c>
      <c r="T447" s="28">
        <v>4864477</v>
      </c>
      <c r="U447" s="28">
        <v>4660739</v>
      </c>
      <c r="V447" s="28">
        <v>5313681</v>
      </c>
      <c r="W447" s="28">
        <v>5202467</v>
      </c>
      <c r="X447" s="28">
        <v>4687975</v>
      </c>
      <c r="Y447" s="28">
        <v>5177608</v>
      </c>
      <c r="Z447" s="28">
        <v>5216824</v>
      </c>
      <c r="AA447" s="28">
        <v>5458695</v>
      </c>
      <c r="AB447" s="28">
        <f>SUM(P447:AA447)</f>
        <v>57163392</v>
      </c>
    </row>
    <row r="448" spans="1:28" s="12" customFormat="1" ht="16.5" customHeight="1" x14ac:dyDescent="0.25">
      <c r="A448" s="34"/>
      <c r="B448" s="34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</row>
    <row r="449" spans="1:28" s="12" customFormat="1" ht="18" x14ac:dyDescent="0.25">
      <c r="A449" s="22"/>
      <c r="B449" s="22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</row>
    <row r="450" spans="1:28" s="12" customFormat="1" ht="18" x14ac:dyDescent="0.25">
      <c r="A450" s="42">
        <v>2023</v>
      </c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</row>
    <row r="451" spans="1:28" s="12" customFormat="1" ht="18.75" customHeight="1" x14ac:dyDescent="0.2">
      <c r="A451" s="44"/>
      <c r="B451" s="45"/>
      <c r="C451" s="44" t="s">
        <v>72</v>
      </c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5"/>
      <c r="P451" s="47" t="s">
        <v>73</v>
      </c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9"/>
    </row>
    <row r="452" spans="1:28" s="12" customFormat="1" ht="18.75" x14ac:dyDescent="0.2">
      <c r="A452" s="24" t="s">
        <v>70</v>
      </c>
      <c r="B452" s="24" t="s">
        <v>71</v>
      </c>
      <c r="C452" s="24" t="s">
        <v>35</v>
      </c>
      <c r="D452" s="24" t="s">
        <v>75</v>
      </c>
      <c r="E452" s="24" t="s">
        <v>76</v>
      </c>
      <c r="F452" s="24" t="s">
        <v>77</v>
      </c>
      <c r="G452" s="24" t="s">
        <v>78</v>
      </c>
      <c r="H452" s="24" t="s">
        <v>79</v>
      </c>
      <c r="I452" s="24" t="s">
        <v>80</v>
      </c>
      <c r="J452" s="24" t="s">
        <v>81</v>
      </c>
      <c r="K452" s="24" t="s">
        <v>82</v>
      </c>
      <c r="L452" s="24" t="s">
        <v>83</v>
      </c>
      <c r="M452" s="24" t="s">
        <v>84</v>
      </c>
      <c r="N452" s="24" t="s">
        <v>85</v>
      </c>
      <c r="O452" s="24" t="s">
        <v>16</v>
      </c>
      <c r="P452" s="25" t="s">
        <v>74</v>
      </c>
      <c r="Q452" s="25" t="s">
        <v>75</v>
      </c>
      <c r="R452" s="25" t="s">
        <v>76</v>
      </c>
      <c r="S452" s="25" t="s">
        <v>77</v>
      </c>
      <c r="T452" s="25" t="s">
        <v>78</v>
      </c>
      <c r="U452" s="25" t="s">
        <v>79</v>
      </c>
      <c r="V452" s="25" t="s">
        <v>80</v>
      </c>
      <c r="W452" s="25" t="s">
        <v>81</v>
      </c>
      <c r="X452" s="25" t="s">
        <v>82</v>
      </c>
      <c r="Y452" s="25" t="s">
        <v>83</v>
      </c>
      <c r="Z452" s="25" t="s">
        <v>84</v>
      </c>
      <c r="AA452" s="25" t="s">
        <v>85</v>
      </c>
      <c r="AB452" s="25" t="s">
        <v>16</v>
      </c>
    </row>
    <row r="453" spans="1:28" s="12" customFormat="1" ht="15.75" x14ac:dyDescent="0.2">
      <c r="A453" s="29" t="s">
        <v>1</v>
      </c>
      <c r="B453" s="29" t="s">
        <v>4</v>
      </c>
      <c r="C453" s="30">
        <v>13</v>
      </c>
      <c r="D453" s="30">
        <v>12</v>
      </c>
      <c r="E453" s="30">
        <v>13</v>
      </c>
      <c r="F453" s="30">
        <v>13</v>
      </c>
      <c r="G453" s="30">
        <v>13</v>
      </c>
      <c r="H453" s="30">
        <v>13</v>
      </c>
      <c r="I453" s="30">
        <v>23</v>
      </c>
      <c r="J453" s="30">
        <v>22</v>
      </c>
      <c r="K453" s="30">
        <v>21</v>
      </c>
      <c r="L453" s="30">
        <v>18</v>
      </c>
      <c r="M453" s="30">
        <v>17</v>
      </c>
      <c r="N453" s="30">
        <v>18</v>
      </c>
      <c r="O453" s="31">
        <f>SUM(C453:N453)</f>
        <v>196</v>
      </c>
      <c r="P453" s="30">
        <v>2297</v>
      </c>
      <c r="Q453" s="30">
        <v>2057</v>
      </c>
      <c r="R453" s="30">
        <v>2223</v>
      </c>
      <c r="S453" s="30">
        <v>2138</v>
      </c>
      <c r="T453" s="30">
        <v>1585</v>
      </c>
      <c r="U453" s="30">
        <v>1783</v>
      </c>
      <c r="V453" s="30">
        <v>3681</v>
      </c>
      <c r="W453" s="30">
        <v>3999</v>
      </c>
      <c r="X453" s="30">
        <v>3629</v>
      </c>
      <c r="Y453" s="30">
        <v>2487</v>
      </c>
      <c r="Z453" s="30">
        <v>2412</v>
      </c>
      <c r="AA453" s="30">
        <v>2857</v>
      </c>
      <c r="AB453" s="31">
        <f>SUM(P453:AA453)</f>
        <v>31148</v>
      </c>
    </row>
    <row r="454" spans="1:28" s="12" customFormat="1" ht="15.75" x14ac:dyDescent="0.2">
      <c r="A454" s="32" t="s">
        <v>1</v>
      </c>
      <c r="B454" s="32" t="s">
        <v>87</v>
      </c>
      <c r="C454" s="33">
        <v>102</v>
      </c>
      <c r="D454" s="33">
        <v>106</v>
      </c>
      <c r="E454" s="33">
        <v>121</v>
      </c>
      <c r="F454" s="33">
        <v>111</v>
      </c>
      <c r="G454" s="33">
        <v>108</v>
      </c>
      <c r="H454" s="33">
        <v>122</v>
      </c>
      <c r="I454" s="33">
        <v>121</v>
      </c>
      <c r="J454" s="33">
        <v>122</v>
      </c>
      <c r="K454" s="33">
        <v>114</v>
      </c>
      <c r="L454" s="33">
        <v>122</v>
      </c>
      <c r="M454" s="33">
        <v>148</v>
      </c>
      <c r="N454" s="33">
        <v>119</v>
      </c>
      <c r="O454" s="20">
        <f t="shared" ref="O454:O480" si="79">SUM(C454:N454)</f>
        <v>1416</v>
      </c>
      <c r="P454" s="33">
        <v>15605</v>
      </c>
      <c r="Q454" s="33">
        <v>16184</v>
      </c>
      <c r="R454" s="33">
        <v>18558</v>
      </c>
      <c r="S454" s="33">
        <v>16389</v>
      </c>
      <c r="T454" s="33">
        <v>16891</v>
      </c>
      <c r="U454" s="33">
        <v>17321</v>
      </c>
      <c r="V454" s="33">
        <v>17477</v>
      </c>
      <c r="W454" s="33">
        <v>17978</v>
      </c>
      <c r="X454" s="33">
        <v>16830</v>
      </c>
      <c r="Y454" s="33">
        <v>16037</v>
      </c>
      <c r="Z454" s="33">
        <v>16319</v>
      </c>
      <c r="AA454" s="33">
        <v>16822</v>
      </c>
      <c r="AB454" s="20">
        <f t="shared" ref="AB454:AB481" si="80">SUM(P454:AA454)</f>
        <v>202411</v>
      </c>
    </row>
    <row r="455" spans="1:28" s="12" customFormat="1" ht="15.75" x14ac:dyDescent="0.2">
      <c r="A455" s="29" t="s">
        <v>1</v>
      </c>
      <c r="B455" s="29" t="s">
        <v>5</v>
      </c>
      <c r="C455" s="30"/>
      <c r="D455" s="30"/>
      <c r="E455" s="30"/>
      <c r="F455" s="30"/>
      <c r="G455" s="30"/>
      <c r="H455" s="30"/>
      <c r="I455" s="30">
        <v>10</v>
      </c>
      <c r="J455" s="30">
        <v>13</v>
      </c>
      <c r="K455" s="30">
        <v>13</v>
      </c>
      <c r="L455" s="30">
        <v>13</v>
      </c>
      <c r="M455" s="30">
        <v>26</v>
      </c>
      <c r="N455" s="30">
        <v>26</v>
      </c>
      <c r="O455" s="31">
        <f t="shared" si="79"/>
        <v>101</v>
      </c>
      <c r="P455" s="30"/>
      <c r="Q455" s="30"/>
      <c r="R455" s="30"/>
      <c r="S455" s="30"/>
      <c r="T455" s="30"/>
      <c r="U455" s="30"/>
      <c r="V455" s="30">
        <v>1731</v>
      </c>
      <c r="W455" s="30">
        <v>2309</v>
      </c>
      <c r="X455" s="30">
        <v>2285</v>
      </c>
      <c r="Y455" s="30">
        <v>1770</v>
      </c>
      <c r="Z455" s="30">
        <v>3984</v>
      </c>
      <c r="AA455" s="30">
        <v>4250</v>
      </c>
      <c r="AB455" s="31">
        <f t="shared" si="80"/>
        <v>16329</v>
      </c>
    </row>
    <row r="456" spans="1:28" s="12" customFormat="1" ht="15.75" x14ac:dyDescent="0.2">
      <c r="A456" s="32" t="s">
        <v>1</v>
      </c>
      <c r="B456" s="32" t="s">
        <v>18</v>
      </c>
      <c r="C456" s="33">
        <v>23</v>
      </c>
      <c r="D456" s="33">
        <v>20</v>
      </c>
      <c r="E456" s="33">
        <v>21</v>
      </c>
      <c r="F456" s="33">
        <v>21</v>
      </c>
      <c r="G456" s="33">
        <v>22</v>
      </c>
      <c r="H456" s="33">
        <v>21</v>
      </c>
      <c r="I456" s="33">
        <v>22</v>
      </c>
      <c r="J456" s="33">
        <v>23</v>
      </c>
      <c r="K456" s="33">
        <v>20</v>
      </c>
      <c r="L456" s="33">
        <v>21</v>
      </c>
      <c r="M456" s="33">
        <v>16</v>
      </c>
      <c r="N456" s="33">
        <v>22</v>
      </c>
      <c r="O456" s="20">
        <f t="shared" si="79"/>
        <v>252</v>
      </c>
      <c r="P456" s="33">
        <v>3969</v>
      </c>
      <c r="Q456" s="33">
        <v>3300</v>
      </c>
      <c r="R456" s="33">
        <v>3519</v>
      </c>
      <c r="S456" s="33">
        <v>3696</v>
      </c>
      <c r="T456" s="33">
        <v>3598</v>
      </c>
      <c r="U456" s="33">
        <v>3321</v>
      </c>
      <c r="V456" s="33">
        <v>3913</v>
      </c>
      <c r="W456" s="33">
        <v>4196</v>
      </c>
      <c r="X456" s="33">
        <v>3615</v>
      </c>
      <c r="Y456" s="33">
        <v>3564</v>
      </c>
      <c r="Z456" s="33">
        <v>2860</v>
      </c>
      <c r="AA456" s="33">
        <v>3933</v>
      </c>
      <c r="AB456" s="20">
        <f t="shared" si="80"/>
        <v>43484</v>
      </c>
    </row>
    <row r="457" spans="1:28" s="12" customFormat="1" ht="15.75" x14ac:dyDescent="0.2">
      <c r="A457" s="29" t="s">
        <v>1</v>
      </c>
      <c r="B457" s="29" t="s">
        <v>43</v>
      </c>
      <c r="C457" s="30"/>
      <c r="D457" s="30"/>
      <c r="E457" s="30"/>
      <c r="F457" s="30"/>
      <c r="G457" s="30"/>
      <c r="H457" s="30">
        <v>1</v>
      </c>
      <c r="I457" s="30">
        <v>0</v>
      </c>
      <c r="J457" s="30">
        <v>0</v>
      </c>
      <c r="K457" s="30">
        <v>0</v>
      </c>
      <c r="L457" s="30">
        <v>0</v>
      </c>
      <c r="M457" s="30">
        <v>0</v>
      </c>
      <c r="N457" s="30">
        <v>0</v>
      </c>
      <c r="O457" s="31">
        <f t="shared" si="79"/>
        <v>1</v>
      </c>
      <c r="P457" s="30"/>
      <c r="Q457" s="30"/>
      <c r="R457" s="30"/>
      <c r="S457" s="30"/>
      <c r="T457" s="30"/>
      <c r="U457" s="30">
        <v>30</v>
      </c>
      <c r="V457" s="30"/>
      <c r="W457" s="30"/>
      <c r="X457" s="30"/>
      <c r="Y457" s="30"/>
      <c r="Z457" s="30"/>
      <c r="AA457" s="30"/>
      <c r="AB457" s="31">
        <f t="shared" si="80"/>
        <v>30</v>
      </c>
    </row>
    <row r="458" spans="1:28" s="12" customFormat="1" ht="15.75" x14ac:dyDescent="0.2">
      <c r="A458" s="32" t="s">
        <v>86</v>
      </c>
      <c r="B458" s="32" t="s">
        <v>88</v>
      </c>
      <c r="C458" s="33">
        <v>59</v>
      </c>
      <c r="D458" s="33">
        <v>52</v>
      </c>
      <c r="E458" s="33">
        <v>61</v>
      </c>
      <c r="F458" s="33">
        <v>55</v>
      </c>
      <c r="G458" s="33">
        <v>62</v>
      </c>
      <c r="H458" s="33">
        <v>60</v>
      </c>
      <c r="I458" s="33">
        <v>62</v>
      </c>
      <c r="J458" s="33">
        <v>65</v>
      </c>
      <c r="K458" s="33">
        <v>68</v>
      </c>
      <c r="L458" s="33">
        <v>70</v>
      </c>
      <c r="M458" s="33">
        <v>77</v>
      </c>
      <c r="N458" s="33">
        <v>85</v>
      </c>
      <c r="O458" s="20">
        <f t="shared" si="79"/>
        <v>776</v>
      </c>
      <c r="P458" s="33">
        <v>10353</v>
      </c>
      <c r="Q458" s="33">
        <v>8683</v>
      </c>
      <c r="R458" s="33">
        <v>9915</v>
      </c>
      <c r="S458" s="33">
        <v>11380</v>
      </c>
      <c r="T458" s="33">
        <v>11333</v>
      </c>
      <c r="U458" s="33">
        <v>9632</v>
      </c>
      <c r="V458" s="33">
        <v>10666</v>
      </c>
      <c r="W458" s="33">
        <v>12093</v>
      </c>
      <c r="X458" s="33">
        <v>11592</v>
      </c>
      <c r="Y458" s="33">
        <v>11742</v>
      </c>
      <c r="Z458" s="33">
        <v>11797</v>
      </c>
      <c r="AA458" s="33">
        <v>12324</v>
      </c>
      <c r="AB458" s="20">
        <f t="shared" si="80"/>
        <v>131510</v>
      </c>
    </row>
    <row r="459" spans="1:28" s="12" customFormat="1" ht="15.75" x14ac:dyDescent="0.2">
      <c r="A459" s="29" t="s">
        <v>86</v>
      </c>
      <c r="B459" s="29" t="s">
        <v>44</v>
      </c>
      <c r="C459" s="30" t="s">
        <v>33</v>
      </c>
      <c r="D459" s="30" t="s">
        <v>33</v>
      </c>
      <c r="E459" s="30" t="s">
        <v>33</v>
      </c>
      <c r="F459" s="30" t="s">
        <v>33</v>
      </c>
      <c r="G459" s="30" t="s">
        <v>33</v>
      </c>
      <c r="H459" s="30" t="s">
        <v>33</v>
      </c>
      <c r="I459" s="30">
        <v>10</v>
      </c>
      <c r="J459" s="30">
        <v>13</v>
      </c>
      <c r="K459" s="30">
        <v>13</v>
      </c>
      <c r="L459" s="30">
        <v>8</v>
      </c>
      <c r="M459" s="30">
        <v>9</v>
      </c>
      <c r="N459" s="30">
        <v>4</v>
      </c>
      <c r="O459" s="31">
        <f t="shared" si="79"/>
        <v>57</v>
      </c>
      <c r="P459" s="30" t="s">
        <v>33</v>
      </c>
      <c r="Q459" s="30" t="s">
        <v>33</v>
      </c>
      <c r="R459" s="30" t="s">
        <v>33</v>
      </c>
      <c r="S459" s="30" t="s">
        <v>33</v>
      </c>
      <c r="T459" s="30" t="s">
        <v>33</v>
      </c>
      <c r="U459" s="30" t="s">
        <v>33</v>
      </c>
      <c r="V459" s="30">
        <v>1263</v>
      </c>
      <c r="W459" s="30">
        <v>2015</v>
      </c>
      <c r="X459" s="30">
        <v>2064</v>
      </c>
      <c r="Y459" s="30">
        <v>1266</v>
      </c>
      <c r="Z459" s="30">
        <v>1105</v>
      </c>
      <c r="AA459" s="30">
        <v>485</v>
      </c>
      <c r="AB459" s="31">
        <f t="shared" si="80"/>
        <v>8198</v>
      </c>
    </row>
    <row r="460" spans="1:28" s="12" customFormat="1" ht="15.75" x14ac:dyDescent="0.2">
      <c r="A460" s="32" t="s">
        <v>86</v>
      </c>
      <c r="B460" s="32" t="s">
        <v>4</v>
      </c>
      <c r="C460" s="33">
        <v>52</v>
      </c>
      <c r="D460" s="33">
        <v>44</v>
      </c>
      <c r="E460" s="33">
        <v>49</v>
      </c>
      <c r="F460" s="33">
        <v>45</v>
      </c>
      <c r="G460" s="33">
        <v>48</v>
      </c>
      <c r="H460" s="33">
        <v>45</v>
      </c>
      <c r="I460" s="33">
        <v>53</v>
      </c>
      <c r="J460" s="33">
        <v>52</v>
      </c>
      <c r="K460" s="33">
        <v>29</v>
      </c>
      <c r="L460" s="33">
        <v>38</v>
      </c>
      <c r="M460" s="33">
        <v>61</v>
      </c>
      <c r="N460" s="33">
        <v>65</v>
      </c>
      <c r="O460" s="20">
        <f t="shared" si="79"/>
        <v>581</v>
      </c>
      <c r="P460" s="33">
        <v>9254</v>
      </c>
      <c r="Q460" s="33">
        <v>7417</v>
      </c>
      <c r="R460" s="33">
        <v>8428</v>
      </c>
      <c r="S460" s="33">
        <v>9258</v>
      </c>
      <c r="T460" s="33">
        <v>9200</v>
      </c>
      <c r="U460" s="33">
        <v>7605</v>
      </c>
      <c r="V460" s="33">
        <v>10184</v>
      </c>
      <c r="W460" s="33">
        <v>10771</v>
      </c>
      <c r="X460" s="33">
        <v>5340</v>
      </c>
      <c r="Y460" s="33">
        <v>6567</v>
      </c>
      <c r="Z460" s="33">
        <v>11225</v>
      </c>
      <c r="AA460" s="33">
        <v>11336</v>
      </c>
      <c r="AB460" s="20">
        <f t="shared" si="80"/>
        <v>106585</v>
      </c>
    </row>
    <row r="461" spans="1:28" s="12" customFormat="1" ht="15.75" x14ac:dyDescent="0.2">
      <c r="A461" s="29" t="s">
        <v>86</v>
      </c>
      <c r="B461" s="29" t="s">
        <v>89</v>
      </c>
      <c r="C461" s="30">
        <v>13</v>
      </c>
      <c r="D461" s="30">
        <v>12</v>
      </c>
      <c r="E461" s="30">
        <v>13</v>
      </c>
      <c r="F461" s="30">
        <v>15</v>
      </c>
      <c r="G461" s="30">
        <v>14</v>
      </c>
      <c r="H461" s="30">
        <v>17</v>
      </c>
      <c r="I461" s="30">
        <v>22</v>
      </c>
      <c r="J461" s="30">
        <v>23</v>
      </c>
      <c r="K461" s="30">
        <v>17</v>
      </c>
      <c r="L461" s="30">
        <v>23</v>
      </c>
      <c r="M461" s="30">
        <v>22</v>
      </c>
      <c r="N461" s="30">
        <v>22</v>
      </c>
      <c r="O461" s="31">
        <f t="shared" si="79"/>
        <v>213</v>
      </c>
      <c r="P461" s="30">
        <v>2624</v>
      </c>
      <c r="Q461" s="30">
        <v>2421</v>
      </c>
      <c r="R461" s="30">
        <v>2279</v>
      </c>
      <c r="S461" s="30">
        <v>2792</v>
      </c>
      <c r="T461" s="30">
        <v>2449</v>
      </c>
      <c r="U461" s="30">
        <v>2858</v>
      </c>
      <c r="V461" s="30">
        <v>3580</v>
      </c>
      <c r="W461" s="30">
        <v>4049</v>
      </c>
      <c r="X461" s="30">
        <v>3148</v>
      </c>
      <c r="Y461" s="30">
        <v>3412</v>
      </c>
      <c r="Z461" s="30">
        <v>3694</v>
      </c>
      <c r="AA461" s="30">
        <v>3374</v>
      </c>
      <c r="AB461" s="31">
        <f t="shared" si="80"/>
        <v>36680</v>
      </c>
    </row>
    <row r="462" spans="1:28" s="12" customFormat="1" ht="15.75" x14ac:dyDescent="0.2">
      <c r="A462" s="32" t="s">
        <v>86</v>
      </c>
      <c r="B462" s="32" t="s">
        <v>45</v>
      </c>
      <c r="C462" s="33" t="s">
        <v>33</v>
      </c>
      <c r="D462" s="33" t="s">
        <v>33</v>
      </c>
      <c r="E462" s="33" t="s">
        <v>33</v>
      </c>
      <c r="F462" s="33" t="s">
        <v>33</v>
      </c>
      <c r="G462" s="33" t="s">
        <v>33</v>
      </c>
      <c r="H462" s="33" t="s">
        <v>33</v>
      </c>
      <c r="I462" s="33">
        <v>6</v>
      </c>
      <c r="J462" s="33">
        <v>9</v>
      </c>
      <c r="K462" s="33">
        <v>9</v>
      </c>
      <c r="L462" s="33">
        <v>8</v>
      </c>
      <c r="M462" s="33">
        <v>9</v>
      </c>
      <c r="N462" s="33">
        <v>9</v>
      </c>
      <c r="O462" s="20">
        <f t="shared" si="79"/>
        <v>50</v>
      </c>
      <c r="P462" s="33" t="s">
        <v>33</v>
      </c>
      <c r="Q462" s="33" t="s">
        <v>33</v>
      </c>
      <c r="R462" s="33" t="s">
        <v>33</v>
      </c>
      <c r="S462" s="33" t="s">
        <v>33</v>
      </c>
      <c r="T462" s="33" t="s">
        <v>33</v>
      </c>
      <c r="U462" s="33" t="s">
        <v>33</v>
      </c>
      <c r="V462" s="33">
        <v>863</v>
      </c>
      <c r="W462" s="33">
        <v>1616</v>
      </c>
      <c r="X462" s="33">
        <v>1543</v>
      </c>
      <c r="Y462" s="33">
        <v>1551</v>
      </c>
      <c r="Z462" s="33">
        <v>1536</v>
      </c>
      <c r="AA462" s="33">
        <v>1589</v>
      </c>
      <c r="AB462" s="20">
        <f t="shared" si="80"/>
        <v>8698</v>
      </c>
    </row>
    <row r="463" spans="1:28" s="12" customFormat="1" ht="15.75" x14ac:dyDescent="0.2">
      <c r="A463" s="29" t="s">
        <v>86</v>
      </c>
      <c r="B463" s="29" t="s">
        <v>87</v>
      </c>
      <c r="C463" s="30">
        <v>279</v>
      </c>
      <c r="D463" s="30">
        <v>254</v>
      </c>
      <c r="E463" s="30">
        <v>279</v>
      </c>
      <c r="F463" s="30">
        <v>268</v>
      </c>
      <c r="G463" s="30">
        <v>264</v>
      </c>
      <c r="H463" s="30">
        <v>253</v>
      </c>
      <c r="I463" s="30">
        <v>240</v>
      </c>
      <c r="J463" s="30">
        <v>241</v>
      </c>
      <c r="K463" s="30">
        <v>218</v>
      </c>
      <c r="L463" s="30">
        <v>234</v>
      </c>
      <c r="M463" s="30">
        <v>262</v>
      </c>
      <c r="N463" s="30">
        <v>250</v>
      </c>
      <c r="O463" s="31">
        <f t="shared" si="79"/>
        <v>3042</v>
      </c>
      <c r="P463" s="30">
        <v>49459</v>
      </c>
      <c r="Q463" s="30">
        <v>42134</v>
      </c>
      <c r="R463" s="30">
        <v>47897</v>
      </c>
      <c r="S463" s="30">
        <v>44590</v>
      </c>
      <c r="T463" s="30">
        <v>43863</v>
      </c>
      <c r="U463" s="30">
        <v>39246</v>
      </c>
      <c r="V463" s="30">
        <v>35565</v>
      </c>
      <c r="W463" s="30">
        <v>39011</v>
      </c>
      <c r="X463" s="30">
        <v>33292</v>
      </c>
      <c r="Y463" s="30">
        <v>33275</v>
      </c>
      <c r="Z463" s="30">
        <v>40459</v>
      </c>
      <c r="AA463" s="30">
        <v>34319</v>
      </c>
      <c r="AB463" s="31">
        <f t="shared" si="80"/>
        <v>483110</v>
      </c>
    </row>
    <row r="464" spans="1:28" s="12" customFormat="1" ht="15.75" x14ac:dyDescent="0.2">
      <c r="A464" s="32" t="s">
        <v>86</v>
      </c>
      <c r="B464" s="32" t="s">
        <v>5</v>
      </c>
      <c r="C464" s="33">
        <v>33</v>
      </c>
      <c r="D464" s="33">
        <v>28</v>
      </c>
      <c r="E464" s="33">
        <v>31</v>
      </c>
      <c r="F464" s="33">
        <v>32</v>
      </c>
      <c r="G464" s="33">
        <v>35</v>
      </c>
      <c r="H464" s="33">
        <v>33</v>
      </c>
      <c r="I464" s="33">
        <v>40</v>
      </c>
      <c r="J464" s="33">
        <v>38</v>
      </c>
      <c r="K464" s="33">
        <v>38</v>
      </c>
      <c r="L464" s="33">
        <v>49</v>
      </c>
      <c r="M464" s="33">
        <v>46</v>
      </c>
      <c r="N464" s="33">
        <v>51</v>
      </c>
      <c r="O464" s="20">
        <f t="shared" si="79"/>
        <v>454</v>
      </c>
      <c r="P464" s="33">
        <v>6860</v>
      </c>
      <c r="Q464" s="33">
        <v>5591</v>
      </c>
      <c r="R464" s="33">
        <v>6330</v>
      </c>
      <c r="S464" s="33">
        <v>6947</v>
      </c>
      <c r="T464" s="33">
        <v>7245</v>
      </c>
      <c r="U464" s="33">
        <v>6157</v>
      </c>
      <c r="V464" s="33">
        <v>8122</v>
      </c>
      <c r="W464" s="33">
        <v>8120</v>
      </c>
      <c r="X464" s="33">
        <v>7915</v>
      </c>
      <c r="Y464" s="33">
        <v>9440</v>
      </c>
      <c r="Z464" s="33">
        <v>8722</v>
      </c>
      <c r="AA464" s="33">
        <v>8198</v>
      </c>
      <c r="AB464" s="20">
        <f t="shared" si="80"/>
        <v>89647</v>
      </c>
    </row>
    <row r="465" spans="1:28" s="12" customFormat="1" ht="15.75" x14ac:dyDescent="0.2">
      <c r="A465" s="29" t="s">
        <v>86</v>
      </c>
      <c r="B465" s="29" t="s">
        <v>43</v>
      </c>
      <c r="C465" s="30" t="s">
        <v>33</v>
      </c>
      <c r="D465" s="30" t="s">
        <v>33</v>
      </c>
      <c r="E465" s="30" t="s">
        <v>33</v>
      </c>
      <c r="F465" s="30" t="s">
        <v>33</v>
      </c>
      <c r="G465" s="30" t="s">
        <v>33</v>
      </c>
      <c r="H465" s="30">
        <v>2</v>
      </c>
      <c r="I465" s="30" t="s">
        <v>33</v>
      </c>
      <c r="J465" s="30" t="s">
        <v>33</v>
      </c>
      <c r="K465" s="30" t="s">
        <v>33</v>
      </c>
      <c r="L465" s="30" t="s">
        <v>33</v>
      </c>
      <c r="M465" s="30" t="s">
        <v>33</v>
      </c>
      <c r="N465" s="30" t="s">
        <v>33</v>
      </c>
      <c r="O465" s="31">
        <f t="shared" si="79"/>
        <v>2</v>
      </c>
      <c r="P465" s="30" t="s">
        <v>33</v>
      </c>
      <c r="Q465" s="30" t="s">
        <v>33</v>
      </c>
      <c r="R465" s="30" t="s">
        <v>33</v>
      </c>
      <c r="S465" s="30" t="s">
        <v>33</v>
      </c>
      <c r="T465" s="30" t="s">
        <v>33</v>
      </c>
      <c r="U465" s="30">
        <v>102</v>
      </c>
      <c r="V465" s="30" t="s">
        <v>33</v>
      </c>
      <c r="W465" s="30" t="s">
        <v>33</v>
      </c>
      <c r="X465" s="30" t="s">
        <v>33</v>
      </c>
      <c r="Y465" s="30" t="s">
        <v>33</v>
      </c>
      <c r="Z465" s="30" t="s">
        <v>33</v>
      </c>
      <c r="AA465" s="30" t="s">
        <v>33</v>
      </c>
      <c r="AB465" s="31">
        <f t="shared" si="80"/>
        <v>102</v>
      </c>
    </row>
    <row r="466" spans="1:28" s="12" customFormat="1" ht="15.75" x14ac:dyDescent="0.2">
      <c r="A466" s="32" t="s">
        <v>86</v>
      </c>
      <c r="B466" s="32" t="s">
        <v>18</v>
      </c>
      <c r="C466" s="33">
        <v>28</v>
      </c>
      <c r="D466" s="33">
        <v>28</v>
      </c>
      <c r="E466" s="33">
        <v>30</v>
      </c>
      <c r="F466" s="33">
        <v>26</v>
      </c>
      <c r="G466" s="33">
        <v>25</v>
      </c>
      <c r="H466" s="33">
        <v>21</v>
      </c>
      <c r="I466" s="33">
        <v>23</v>
      </c>
      <c r="J466" s="33">
        <v>21</v>
      </c>
      <c r="K466" s="33">
        <v>18</v>
      </c>
      <c r="L466" s="33">
        <v>17</v>
      </c>
      <c r="M466" s="33">
        <v>21</v>
      </c>
      <c r="N466" s="33">
        <v>23</v>
      </c>
      <c r="O466" s="20">
        <f>SUM(C466:N466)</f>
        <v>281</v>
      </c>
      <c r="P466" s="33">
        <v>4920</v>
      </c>
      <c r="Q466" s="33">
        <v>4836</v>
      </c>
      <c r="R466" s="33">
        <v>5043</v>
      </c>
      <c r="S466" s="33">
        <v>4951</v>
      </c>
      <c r="T466" s="33">
        <v>4302</v>
      </c>
      <c r="U466" s="33">
        <v>3833</v>
      </c>
      <c r="V466" s="33">
        <v>4203</v>
      </c>
      <c r="W466" s="33">
        <v>4015</v>
      </c>
      <c r="X466" s="33">
        <v>3417</v>
      </c>
      <c r="Y466" s="33">
        <v>3176</v>
      </c>
      <c r="Z466" s="33">
        <v>3772</v>
      </c>
      <c r="AA466" s="33">
        <v>3937</v>
      </c>
      <c r="AB466" s="20">
        <f t="shared" si="80"/>
        <v>50405</v>
      </c>
    </row>
    <row r="467" spans="1:28" s="12" customFormat="1" ht="15.75" x14ac:dyDescent="0.2">
      <c r="A467" s="29" t="s">
        <v>86</v>
      </c>
      <c r="B467" s="29" t="s">
        <v>17</v>
      </c>
      <c r="C467" s="30" t="s">
        <v>33</v>
      </c>
      <c r="D467" s="30" t="s">
        <v>33</v>
      </c>
      <c r="E467" s="30" t="s">
        <v>33</v>
      </c>
      <c r="F467" s="30" t="s">
        <v>33</v>
      </c>
      <c r="G467" s="30" t="s">
        <v>33</v>
      </c>
      <c r="H467" s="30" t="s">
        <v>33</v>
      </c>
      <c r="I467" s="30" t="s">
        <v>33</v>
      </c>
      <c r="J467" s="30" t="s">
        <v>33</v>
      </c>
      <c r="K467" s="30" t="s">
        <v>33</v>
      </c>
      <c r="L467" s="30">
        <v>19</v>
      </c>
      <c r="M467" s="30">
        <v>1</v>
      </c>
      <c r="N467" s="30">
        <v>0</v>
      </c>
      <c r="O467" s="31">
        <f t="shared" si="79"/>
        <v>20</v>
      </c>
      <c r="P467" s="30" t="s">
        <v>33</v>
      </c>
      <c r="Q467" s="30" t="s">
        <v>33</v>
      </c>
      <c r="R467" s="30" t="s">
        <v>33</v>
      </c>
      <c r="S467" s="30" t="s">
        <v>33</v>
      </c>
      <c r="T467" s="30" t="s">
        <v>33</v>
      </c>
      <c r="U467" s="30" t="s">
        <v>33</v>
      </c>
      <c r="V467" s="30" t="s">
        <v>33</v>
      </c>
      <c r="W467" s="30" t="s">
        <v>33</v>
      </c>
      <c r="X467" s="30" t="s">
        <v>33</v>
      </c>
      <c r="Y467" s="30">
        <v>38</v>
      </c>
      <c r="Z467" s="30">
        <v>2</v>
      </c>
      <c r="AA467" s="30" t="s">
        <v>33</v>
      </c>
      <c r="AB467" s="31">
        <f t="shared" si="80"/>
        <v>40</v>
      </c>
    </row>
    <row r="468" spans="1:28" s="12" customFormat="1" ht="15.75" x14ac:dyDescent="0.2">
      <c r="A468" s="32" t="s">
        <v>88</v>
      </c>
      <c r="B468" s="32" t="s">
        <v>86</v>
      </c>
      <c r="C468" s="33">
        <v>59</v>
      </c>
      <c r="D468" s="33">
        <v>52</v>
      </c>
      <c r="E468" s="33">
        <v>61</v>
      </c>
      <c r="F468" s="33">
        <v>55</v>
      </c>
      <c r="G468" s="33">
        <v>62</v>
      </c>
      <c r="H468" s="33">
        <v>60</v>
      </c>
      <c r="I468" s="33">
        <v>62</v>
      </c>
      <c r="J468" s="33">
        <v>65</v>
      </c>
      <c r="K468" s="33">
        <v>68</v>
      </c>
      <c r="L468" s="33">
        <v>70</v>
      </c>
      <c r="M468" s="33">
        <v>77</v>
      </c>
      <c r="N468" s="33">
        <v>85</v>
      </c>
      <c r="O468" s="20">
        <f t="shared" si="79"/>
        <v>776</v>
      </c>
      <c r="P468" s="33">
        <v>8823</v>
      </c>
      <c r="Q468" s="33">
        <v>7768</v>
      </c>
      <c r="R468" s="33">
        <v>8777</v>
      </c>
      <c r="S468" s="33">
        <v>10716</v>
      </c>
      <c r="T468" s="33">
        <v>10709</v>
      </c>
      <c r="U468" s="33">
        <v>8511</v>
      </c>
      <c r="V468" s="33">
        <v>10479</v>
      </c>
      <c r="W468" s="33">
        <v>11468</v>
      </c>
      <c r="X468" s="33">
        <v>10213</v>
      </c>
      <c r="Y468" s="33">
        <v>11304</v>
      </c>
      <c r="Z468" s="33">
        <v>10359</v>
      </c>
      <c r="AA468" s="33">
        <v>13247</v>
      </c>
      <c r="AB468" s="20">
        <f t="shared" si="80"/>
        <v>122374</v>
      </c>
    </row>
    <row r="469" spans="1:28" s="12" customFormat="1" ht="15.75" x14ac:dyDescent="0.2">
      <c r="A469" s="29" t="s">
        <v>4</v>
      </c>
      <c r="B469" s="29" t="s">
        <v>1</v>
      </c>
      <c r="C469" s="30">
        <v>13</v>
      </c>
      <c r="D469" s="30">
        <v>12</v>
      </c>
      <c r="E469" s="30">
        <v>13</v>
      </c>
      <c r="F469" s="30">
        <v>13</v>
      </c>
      <c r="G469" s="30">
        <v>13</v>
      </c>
      <c r="H469" s="30">
        <v>13</v>
      </c>
      <c r="I469" s="30">
        <v>23</v>
      </c>
      <c r="J469" s="30">
        <v>22</v>
      </c>
      <c r="K469" s="30">
        <v>21</v>
      </c>
      <c r="L469" s="30">
        <v>18</v>
      </c>
      <c r="M469" s="30">
        <v>17</v>
      </c>
      <c r="N469" s="30">
        <v>18</v>
      </c>
      <c r="O469" s="31">
        <f t="shared" si="79"/>
        <v>196</v>
      </c>
      <c r="P469" s="30">
        <v>1660</v>
      </c>
      <c r="Q469" s="30">
        <v>1569</v>
      </c>
      <c r="R469" s="30">
        <v>1645</v>
      </c>
      <c r="S469" s="30">
        <v>1944</v>
      </c>
      <c r="T469" s="30">
        <v>1719</v>
      </c>
      <c r="U469" s="30">
        <v>1685</v>
      </c>
      <c r="V469" s="30">
        <v>3060</v>
      </c>
      <c r="W469" s="30">
        <v>2993</v>
      </c>
      <c r="X469" s="30">
        <v>2157</v>
      </c>
      <c r="Y469" s="30">
        <v>1901</v>
      </c>
      <c r="Z469" s="30">
        <v>1795</v>
      </c>
      <c r="AA469" s="30">
        <v>2806</v>
      </c>
      <c r="AB469" s="31">
        <f t="shared" si="80"/>
        <v>24934</v>
      </c>
    </row>
    <row r="470" spans="1:28" s="12" customFormat="1" ht="15.75" x14ac:dyDescent="0.2">
      <c r="A470" s="32" t="s">
        <v>4</v>
      </c>
      <c r="B470" s="32" t="s">
        <v>86</v>
      </c>
      <c r="C470" s="33">
        <v>52</v>
      </c>
      <c r="D470" s="33">
        <v>44</v>
      </c>
      <c r="E470" s="33">
        <v>49</v>
      </c>
      <c r="F470" s="33">
        <v>45</v>
      </c>
      <c r="G470" s="33">
        <v>48</v>
      </c>
      <c r="H470" s="33">
        <v>45</v>
      </c>
      <c r="I470" s="33">
        <v>53</v>
      </c>
      <c r="J470" s="33">
        <v>52</v>
      </c>
      <c r="K470" s="33">
        <v>29</v>
      </c>
      <c r="L470" s="33">
        <v>38</v>
      </c>
      <c r="M470" s="33">
        <v>61</v>
      </c>
      <c r="N470" s="33">
        <v>65</v>
      </c>
      <c r="O470" s="20">
        <f t="shared" si="79"/>
        <v>581</v>
      </c>
      <c r="P470" s="33">
        <v>7907</v>
      </c>
      <c r="Q470" s="33">
        <v>6995</v>
      </c>
      <c r="R470" s="33">
        <v>8109</v>
      </c>
      <c r="S470" s="33">
        <v>8926</v>
      </c>
      <c r="T470" s="33">
        <v>8361</v>
      </c>
      <c r="U470" s="33">
        <v>7396</v>
      </c>
      <c r="V470" s="33">
        <v>9551</v>
      </c>
      <c r="W470" s="33">
        <v>9349</v>
      </c>
      <c r="X470" s="33">
        <v>4971</v>
      </c>
      <c r="Y470" s="33">
        <v>6168</v>
      </c>
      <c r="Z470" s="33">
        <v>10043</v>
      </c>
      <c r="AA470" s="33">
        <v>11977</v>
      </c>
      <c r="AB470" s="20">
        <f t="shared" si="80"/>
        <v>99753</v>
      </c>
    </row>
    <row r="471" spans="1:28" s="12" customFormat="1" ht="15.75" x14ac:dyDescent="0.2">
      <c r="A471" s="29" t="s">
        <v>89</v>
      </c>
      <c r="B471" s="29" t="s">
        <v>86</v>
      </c>
      <c r="C471" s="30">
        <v>13</v>
      </c>
      <c r="D471" s="30">
        <v>12</v>
      </c>
      <c r="E471" s="30">
        <v>13</v>
      </c>
      <c r="F471" s="30">
        <v>15</v>
      </c>
      <c r="G471" s="30">
        <v>14</v>
      </c>
      <c r="H471" s="30">
        <v>17</v>
      </c>
      <c r="I471" s="30">
        <v>22</v>
      </c>
      <c r="J471" s="30">
        <v>23</v>
      </c>
      <c r="K471" s="30">
        <v>17</v>
      </c>
      <c r="L471" s="30">
        <v>23</v>
      </c>
      <c r="M471" s="30">
        <v>22</v>
      </c>
      <c r="N471" s="30">
        <v>22</v>
      </c>
      <c r="O471" s="31">
        <f t="shared" si="79"/>
        <v>213</v>
      </c>
      <c r="P471" s="30">
        <v>2316</v>
      </c>
      <c r="Q471" s="30">
        <v>2299</v>
      </c>
      <c r="R471" s="30">
        <v>2283</v>
      </c>
      <c r="S471" s="30">
        <v>2670</v>
      </c>
      <c r="T471" s="30">
        <v>2408</v>
      </c>
      <c r="U471" s="30">
        <v>2559</v>
      </c>
      <c r="V471" s="30">
        <v>3478</v>
      </c>
      <c r="W471" s="30">
        <v>3598</v>
      </c>
      <c r="X471" s="30">
        <v>2830</v>
      </c>
      <c r="Y471" s="30">
        <v>3347</v>
      </c>
      <c r="Z471" s="30">
        <v>3485</v>
      </c>
      <c r="AA471" s="30">
        <v>3788</v>
      </c>
      <c r="AB471" s="31">
        <f t="shared" si="80"/>
        <v>35061</v>
      </c>
    </row>
    <row r="472" spans="1:28" s="12" customFormat="1" ht="15.75" x14ac:dyDescent="0.2">
      <c r="A472" s="32" t="s">
        <v>87</v>
      </c>
      <c r="B472" s="32" t="s">
        <v>1</v>
      </c>
      <c r="C472" s="33">
        <v>102</v>
      </c>
      <c r="D472" s="33">
        <v>107</v>
      </c>
      <c r="E472" s="33">
        <v>120</v>
      </c>
      <c r="F472" s="33">
        <v>111</v>
      </c>
      <c r="G472" s="33">
        <v>109</v>
      </c>
      <c r="H472" s="33">
        <v>122</v>
      </c>
      <c r="I472" s="33">
        <v>121</v>
      </c>
      <c r="J472" s="33">
        <v>122</v>
      </c>
      <c r="K472" s="33">
        <v>115</v>
      </c>
      <c r="L472" s="33">
        <v>122</v>
      </c>
      <c r="M472" s="33">
        <v>148</v>
      </c>
      <c r="N472" s="33">
        <v>118</v>
      </c>
      <c r="O472" s="20">
        <f t="shared" si="79"/>
        <v>1417</v>
      </c>
      <c r="P472" s="33">
        <v>13399</v>
      </c>
      <c r="Q472" s="33">
        <v>13008</v>
      </c>
      <c r="R472" s="33">
        <v>15330</v>
      </c>
      <c r="S472" s="33">
        <v>14327</v>
      </c>
      <c r="T472" s="33">
        <v>14385</v>
      </c>
      <c r="U472" s="33">
        <v>14882</v>
      </c>
      <c r="V472" s="33">
        <v>15337</v>
      </c>
      <c r="W472" s="33">
        <v>14716</v>
      </c>
      <c r="X472" s="33">
        <v>11428</v>
      </c>
      <c r="Y472" s="33">
        <v>12251</v>
      </c>
      <c r="Z472" s="33">
        <v>14231</v>
      </c>
      <c r="AA472" s="33">
        <v>17520</v>
      </c>
      <c r="AB472" s="20">
        <f t="shared" si="80"/>
        <v>170814</v>
      </c>
    </row>
    <row r="473" spans="1:28" s="12" customFormat="1" ht="15.75" x14ac:dyDescent="0.2">
      <c r="A473" s="29" t="s">
        <v>87</v>
      </c>
      <c r="B473" s="29" t="s">
        <v>86</v>
      </c>
      <c r="C473" s="30">
        <v>279</v>
      </c>
      <c r="D473" s="30">
        <v>254</v>
      </c>
      <c r="E473" s="30">
        <v>279</v>
      </c>
      <c r="F473" s="30">
        <v>268</v>
      </c>
      <c r="G473" s="30">
        <v>264</v>
      </c>
      <c r="H473" s="30">
        <v>254</v>
      </c>
      <c r="I473" s="30">
        <v>239</v>
      </c>
      <c r="J473" s="30">
        <v>241</v>
      </c>
      <c r="K473" s="30">
        <v>218</v>
      </c>
      <c r="L473" s="30">
        <v>234</v>
      </c>
      <c r="M473" s="30">
        <v>262</v>
      </c>
      <c r="N473" s="30">
        <v>251</v>
      </c>
      <c r="O473" s="31">
        <f t="shared" si="79"/>
        <v>3043</v>
      </c>
      <c r="P473" s="30">
        <v>38186</v>
      </c>
      <c r="Q473" s="30">
        <v>37252</v>
      </c>
      <c r="R473" s="30">
        <v>43241</v>
      </c>
      <c r="S473" s="30">
        <v>41591</v>
      </c>
      <c r="T473" s="30">
        <v>39904</v>
      </c>
      <c r="U473" s="30">
        <v>37402</v>
      </c>
      <c r="V473" s="30">
        <v>34315</v>
      </c>
      <c r="W473" s="30">
        <v>36319</v>
      </c>
      <c r="X473" s="30">
        <v>30285</v>
      </c>
      <c r="Y473" s="30">
        <v>32541</v>
      </c>
      <c r="Z473" s="30">
        <v>39352</v>
      </c>
      <c r="AA473" s="30">
        <v>36315</v>
      </c>
      <c r="AB473" s="31">
        <f t="shared" si="80"/>
        <v>446703</v>
      </c>
    </row>
    <row r="474" spans="1:28" s="12" customFormat="1" ht="15.75" x14ac:dyDescent="0.2">
      <c r="A474" s="32" t="s">
        <v>5</v>
      </c>
      <c r="B474" s="32" t="s">
        <v>1</v>
      </c>
      <c r="C474" s="33"/>
      <c r="D474" s="33"/>
      <c r="E474" s="33"/>
      <c r="F474" s="33"/>
      <c r="G474" s="33"/>
      <c r="H474" s="33"/>
      <c r="I474" s="33">
        <v>10</v>
      </c>
      <c r="J474" s="33">
        <v>13</v>
      </c>
      <c r="K474" s="33">
        <v>13</v>
      </c>
      <c r="L474" s="33">
        <v>13</v>
      </c>
      <c r="M474" s="33">
        <v>26</v>
      </c>
      <c r="N474" s="33">
        <v>26</v>
      </c>
      <c r="O474" s="20">
        <f t="shared" si="79"/>
        <v>101</v>
      </c>
      <c r="P474" s="33" t="s">
        <v>33</v>
      </c>
      <c r="Q474" s="33" t="s">
        <v>33</v>
      </c>
      <c r="R474" s="33" t="s">
        <v>33</v>
      </c>
      <c r="S474" s="33" t="s">
        <v>33</v>
      </c>
      <c r="T474" s="33" t="s">
        <v>33</v>
      </c>
      <c r="U474" s="33" t="s">
        <v>33</v>
      </c>
      <c r="V474" s="33">
        <v>1484</v>
      </c>
      <c r="W474" s="33">
        <v>1630</v>
      </c>
      <c r="X474" s="33">
        <v>1235</v>
      </c>
      <c r="Y474" s="33">
        <v>1461</v>
      </c>
      <c r="Z474" s="33">
        <v>2568</v>
      </c>
      <c r="AA474" s="33">
        <v>4741</v>
      </c>
      <c r="AB474" s="20">
        <f t="shared" si="80"/>
        <v>13119</v>
      </c>
    </row>
    <row r="475" spans="1:28" s="12" customFormat="1" ht="15.75" x14ac:dyDescent="0.2">
      <c r="A475" s="29" t="s">
        <v>5</v>
      </c>
      <c r="B475" s="29" t="s">
        <v>86</v>
      </c>
      <c r="C475" s="30">
        <v>33</v>
      </c>
      <c r="D475" s="30">
        <v>28</v>
      </c>
      <c r="E475" s="30">
        <v>31</v>
      </c>
      <c r="F475" s="30">
        <v>32</v>
      </c>
      <c r="G475" s="30">
        <v>35</v>
      </c>
      <c r="H475" s="30">
        <v>33</v>
      </c>
      <c r="I475" s="30">
        <v>40</v>
      </c>
      <c r="J475" s="30">
        <v>38</v>
      </c>
      <c r="K475" s="30">
        <v>38</v>
      </c>
      <c r="L475" s="30">
        <v>49</v>
      </c>
      <c r="M475" s="30">
        <v>46</v>
      </c>
      <c r="N475" s="30">
        <v>51</v>
      </c>
      <c r="O475" s="31">
        <f t="shared" si="79"/>
        <v>454</v>
      </c>
      <c r="P475" s="30">
        <v>4916</v>
      </c>
      <c r="Q475" s="30">
        <v>4388</v>
      </c>
      <c r="R475" s="30">
        <v>5189</v>
      </c>
      <c r="S475" s="30">
        <v>5782</v>
      </c>
      <c r="T475" s="30">
        <v>5946</v>
      </c>
      <c r="U475" s="30">
        <v>5693</v>
      </c>
      <c r="V475" s="30">
        <v>7335</v>
      </c>
      <c r="W475" s="30">
        <v>5916</v>
      </c>
      <c r="X475" s="30">
        <v>6296</v>
      </c>
      <c r="Y475" s="30">
        <v>7045</v>
      </c>
      <c r="Z475" s="30">
        <v>6695</v>
      </c>
      <c r="AA475" s="30">
        <v>9052</v>
      </c>
      <c r="AB475" s="31">
        <f t="shared" si="80"/>
        <v>74253</v>
      </c>
    </row>
    <row r="476" spans="1:28" s="12" customFormat="1" ht="15.75" x14ac:dyDescent="0.2">
      <c r="A476" s="32" t="s">
        <v>43</v>
      </c>
      <c r="B476" s="32" t="s">
        <v>1</v>
      </c>
      <c r="C476" s="33" t="s">
        <v>33</v>
      </c>
      <c r="D476" s="33" t="s">
        <v>33</v>
      </c>
      <c r="E476" s="33" t="s">
        <v>33</v>
      </c>
      <c r="F476" s="33" t="s">
        <v>33</v>
      </c>
      <c r="G476" s="33" t="s">
        <v>33</v>
      </c>
      <c r="H476" s="33">
        <v>1</v>
      </c>
      <c r="I476" s="33" t="s">
        <v>33</v>
      </c>
      <c r="J476" s="33" t="s">
        <v>33</v>
      </c>
      <c r="K476" s="33" t="s">
        <v>33</v>
      </c>
      <c r="L476" s="33" t="s">
        <v>33</v>
      </c>
      <c r="M476" s="33" t="s">
        <v>33</v>
      </c>
      <c r="N476" s="33" t="s">
        <v>33</v>
      </c>
      <c r="O476" s="20">
        <f t="shared" si="79"/>
        <v>1</v>
      </c>
      <c r="P476" s="33" t="s">
        <v>33</v>
      </c>
      <c r="Q476" s="33" t="s">
        <v>33</v>
      </c>
      <c r="R476" s="33" t="s">
        <v>33</v>
      </c>
      <c r="S476" s="33" t="s">
        <v>33</v>
      </c>
      <c r="T476" s="33" t="s">
        <v>33</v>
      </c>
      <c r="U476" s="33">
        <v>9</v>
      </c>
      <c r="V476" s="33" t="s">
        <v>33</v>
      </c>
      <c r="W476" s="33" t="s">
        <v>33</v>
      </c>
      <c r="X476" s="33" t="s">
        <v>33</v>
      </c>
      <c r="Y476" s="33">
        <v>0</v>
      </c>
      <c r="Z476" s="33">
        <v>0</v>
      </c>
      <c r="AA476" s="33">
        <v>0</v>
      </c>
      <c r="AB476" s="20">
        <f t="shared" si="80"/>
        <v>9</v>
      </c>
    </row>
    <row r="477" spans="1:28" s="12" customFormat="1" ht="15.75" x14ac:dyDescent="0.2">
      <c r="A477" s="29" t="s">
        <v>43</v>
      </c>
      <c r="B477" s="29" t="s">
        <v>86</v>
      </c>
      <c r="C477" s="30" t="s">
        <v>33</v>
      </c>
      <c r="D477" s="30" t="s">
        <v>33</v>
      </c>
      <c r="E477" s="30" t="s">
        <v>33</v>
      </c>
      <c r="F477" s="30" t="s">
        <v>33</v>
      </c>
      <c r="G477" s="30" t="s">
        <v>33</v>
      </c>
      <c r="H477" s="30">
        <v>2</v>
      </c>
      <c r="I477" s="30" t="s">
        <v>33</v>
      </c>
      <c r="J477" s="30" t="s">
        <v>33</v>
      </c>
      <c r="K477" s="30" t="s">
        <v>33</v>
      </c>
      <c r="L477" s="30" t="s">
        <v>33</v>
      </c>
      <c r="M477" s="30" t="s">
        <v>33</v>
      </c>
      <c r="N477" s="30" t="s">
        <v>33</v>
      </c>
      <c r="O477" s="31">
        <f t="shared" si="79"/>
        <v>2</v>
      </c>
      <c r="P477" s="30" t="s">
        <v>33</v>
      </c>
      <c r="Q477" s="30" t="s">
        <v>33</v>
      </c>
      <c r="R477" s="30" t="s">
        <v>33</v>
      </c>
      <c r="S477" s="30" t="s">
        <v>33</v>
      </c>
      <c r="T477" s="30" t="s">
        <v>33</v>
      </c>
      <c r="U477" s="30">
        <v>99</v>
      </c>
      <c r="V477" s="30" t="s">
        <v>33</v>
      </c>
      <c r="W477" s="30" t="s">
        <v>33</v>
      </c>
      <c r="X477" s="30" t="s">
        <v>33</v>
      </c>
      <c r="Y477" s="30" t="s">
        <v>33</v>
      </c>
      <c r="Z477" s="30" t="s">
        <v>33</v>
      </c>
      <c r="AA477" s="30" t="s">
        <v>33</v>
      </c>
      <c r="AB477" s="31">
        <f t="shared" si="80"/>
        <v>99</v>
      </c>
    </row>
    <row r="478" spans="1:28" s="12" customFormat="1" ht="15.75" x14ac:dyDescent="0.2">
      <c r="A478" s="32" t="s">
        <v>18</v>
      </c>
      <c r="B478" s="32" t="s">
        <v>1</v>
      </c>
      <c r="C478" s="33">
        <v>22</v>
      </c>
      <c r="D478" s="33">
        <v>20</v>
      </c>
      <c r="E478" s="33">
        <v>21</v>
      </c>
      <c r="F478" s="33">
        <v>21</v>
      </c>
      <c r="G478" s="33">
        <v>22</v>
      </c>
      <c r="H478" s="33">
        <v>21</v>
      </c>
      <c r="I478" s="33">
        <v>22</v>
      </c>
      <c r="J478" s="33">
        <v>23</v>
      </c>
      <c r="K478" s="33">
        <v>20</v>
      </c>
      <c r="L478" s="33">
        <v>21</v>
      </c>
      <c r="M478" s="33">
        <v>16</v>
      </c>
      <c r="N478" s="33">
        <v>22</v>
      </c>
      <c r="O478" s="20">
        <f t="shared" si="79"/>
        <v>251</v>
      </c>
      <c r="P478" s="33">
        <v>3715</v>
      </c>
      <c r="Q478" s="33">
        <v>3087</v>
      </c>
      <c r="R478" s="33">
        <v>3290</v>
      </c>
      <c r="S478" s="33">
        <v>3141</v>
      </c>
      <c r="T478" s="33">
        <v>2839</v>
      </c>
      <c r="U478" s="33">
        <v>3066</v>
      </c>
      <c r="V478" s="33">
        <v>3287</v>
      </c>
      <c r="W478" s="33">
        <v>2885</v>
      </c>
      <c r="X478" s="33">
        <v>2638</v>
      </c>
      <c r="Y478" s="33">
        <v>3151</v>
      </c>
      <c r="Z478" s="33">
        <v>2554</v>
      </c>
      <c r="AA478" s="33">
        <v>3806</v>
      </c>
      <c r="AB478" s="20">
        <f t="shared" si="80"/>
        <v>37459</v>
      </c>
    </row>
    <row r="479" spans="1:28" s="12" customFormat="1" ht="15.75" x14ac:dyDescent="0.2">
      <c r="A479" s="29" t="s">
        <v>18</v>
      </c>
      <c r="B479" s="29" t="s">
        <v>86</v>
      </c>
      <c r="C479" s="30">
        <v>28</v>
      </c>
      <c r="D479" s="30">
        <v>28</v>
      </c>
      <c r="E479" s="30">
        <v>30</v>
      </c>
      <c r="F479" s="30">
        <v>26</v>
      </c>
      <c r="G479" s="30">
        <v>25</v>
      </c>
      <c r="H479" s="30">
        <v>21</v>
      </c>
      <c r="I479" s="30">
        <v>23</v>
      </c>
      <c r="J479" s="30">
        <v>21</v>
      </c>
      <c r="K479" s="30">
        <v>18</v>
      </c>
      <c r="L479" s="30">
        <v>17</v>
      </c>
      <c r="M479" s="30">
        <v>21</v>
      </c>
      <c r="N479" s="30">
        <v>23</v>
      </c>
      <c r="O479" s="31">
        <f>SUM(C479:N479)</f>
        <v>281</v>
      </c>
      <c r="P479" s="30">
        <v>4064</v>
      </c>
      <c r="Q479" s="30">
        <v>3994</v>
      </c>
      <c r="R479" s="30">
        <v>4527</v>
      </c>
      <c r="S479" s="30">
        <v>4209</v>
      </c>
      <c r="T479" s="30">
        <v>3494</v>
      </c>
      <c r="U479" s="30">
        <v>3383</v>
      </c>
      <c r="V479" s="30">
        <v>3775</v>
      </c>
      <c r="W479" s="30">
        <v>3513</v>
      </c>
      <c r="X479" s="30">
        <v>2991</v>
      </c>
      <c r="Y479" s="30">
        <v>2702</v>
      </c>
      <c r="Z479" s="30">
        <v>3392</v>
      </c>
      <c r="AA479" s="30">
        <v>3868</v>
      </c>
      <c r="AB479" s="31">
        <f>SUM(P479:AA479)</f>
        <v>43912</v>
      </c>
    </row>
    <row r="480" spans="1:28" s="12" customFormat="1" ht="15.75" x14ac:dyDescent="0.2">
      <c r="A480" s="32" t="s">
        <v>29</v>
      </c>
      <c r="B480" s="32" t="s">
        <v>86</v>
      </c>
      <c r="C480" s="33" t="s">
        <v>33</v>
      </c>
      <c r="D480" s="33" t="s">
        <v>33</v>
      </c>
      <c r="E480" s="33" t="s">
        <v>33</v>
      </c>
      <c r="F480" s="33" t="s">
        <v>33</v>
      </c>
      <c r="G480" s="33" t="s">
        <v>33</v>
      </c>
      <c r="H480" s="33" t="s">
        <v>33</v>
      </c>
      <c r="I480" s="33">
        <v>10</v>
      </c>
      <c r="J480" s="33">
        <v>13</v>
      </c>
      <c r="K480" s="33">
        <v>13</v>
      </c>
      <c r="L480" s="33">
        <v>8</v>
      </c>
      <c r="M480" s="33">
        <v>9</v>
      </c>
      <c r="N480" s="33">
        <v>4</v>
      </c>
      <c r="O480" s="20">
        <f t="shared" si="79"/>
        <v>57</v>
      </c>
      <c r="P480" s="33" t="s">
        <v>33</v>
      </c>
      <c r="Q480" s="33" t="s">
        <v>33</v>
      </c>
      <c r="R480" s="33" t="s">
        <v>33</v>
      </c>
      <c r="S480" s="33" t="s">
        <v>33</v>
      </c>
      <c r="T480" s="33" t="s">
        <v>33</v>
      </c>
      <c r="U480" s="33" t="s">
        <v>33</v>
      </c>
      <c r="V480" s="33">
        <v>1053</v>
      </c>
      <c r="W480" s="33">
        <v>1502</v>
      </c>
      <c r="X480" s="33">
        <v>1340</v>
      </c>
      <c r="Y480" s="33">
        <v>946</v>
      </c>
      <c r="Z480" s="33">
        <v>1073</v>
      </c>
      <c r="AA480" s="33">
        <v>489</v>
      </c>
      <c r="AB480" s="20">
        <f t="shared" si="80"/>
        <v>6403</v>
      </c>
    </row>
    <row r="481" spans="1:28" s="12" customFormat="1" ht="18" x14ac:dyDescent="0.25">
      <c r="A481" s="43" t="s">
        <v>46</v>
      </c>
      <c r="B481" s="43"/>
      <c r="C481" s="28">
        <f t="shared" ref="C481:L481" si="81">SUM(C453:C480)</f>
        <v>1203</v>
      </c>
      <c r="D481" s="28">
        <f t="shared" si="81"/>
        <v>1113</v>
      </c>
      <c r="E481" s="28">
        <f t="shared" si="81"/>
        <v>1235</v>
      </c>
      <c r="F481" s="28">
        <f t="shared" si="81"/>
        <v>1172</v>
      </c>
      <c r="G481" s="28">
        <f t="shared" si="81"/>
        <v>1183</v>
      </c>
      <c r="H481" s="28">
        <f t="shared" si="81"/>
        <v>1177</v>
      </c>
      <c r="I481" s="28">
        <f t="shared" si="81"/>
        <v>1257</v>
      </c>
      <c r="J481" s="28">
        <f t="shared" si="81"/>
        <v>1275</v>
      </c>
      <c r="K481" s="28">
        <f t="shared" si="81"/>
        <v>1148</v>
      </c>
      <c r="L481" s="28">
        <f t="shared" si="81"/>
        <v>1253</v>
      </c>
      <c r="M481" s="28">
        <f t="shared" ref="M481" si="82">SUM(M453:M480)</f>
        <v>1420</v>
      </c>
      <c r="N481" s="28">
        <f t="shared" ref="N481" si="83">SUM(N453:N480)</f>
        <v>1379</v>
      </c>
      <c r="O481" s="28">
        <f t="shared" ref="O481" si="84">SUM(C481:N481)</f>
        <v>14815</v>
      </c>
      <c r="P481" s="28">
        <f t="shared" ref="P481:Y481" si="85">SUM(P453:P480)</f>
        <v>190327</v>
      </c>
      <c r="Q481" s="28">
        <f t="shared" si="85"/>
        <v>172983</v>
      </c>
      <c r="R481" s="28">
        <f t="shared" si="85"/>
        <v>196583</v>
      </c>
      <c r="S481" s="28">
        <f t="shared" si="85"/>
        <v>195447</v>
      </c>
      <c r="T481" s="28">
        <f t="shared" si="85"/>
        <v>190231</v>
      </c>
      <c r="U481" s="28">
        <f t="shared" si="85"/>
        <v>176573</v>
      </c>
      <c r="V481" s="28">
        <f t="shared" si="85"/>
        <v>194402</v>
      </c>
      <c r="W481" s="28">
        <f t="shared" si="85"/>
        <v>204061</v>
      </c>
      <c r="X481" s="28">
        <f t="shared" si="85"/>
        <v>171054</v>
      </c>
      <c r="Y481" s="28">
        <f t="shared" si="85"/>
        <v>177142</v>
      </c>
      <c r="Z481" s="28">
        <f t="shared" ref="Z481" si="86">SUM(Z453:Z480)</f>
        <v>203434</v>
      </c>
      <c r="AA481" s="28">
        <f t="shared" ref="AA481" si="87">SUM(AA453:AA480)</f>
        <v>211033</v>
      </c>
      <c r="AB481" s="28">
        <f t="shared" si="80"/>
        <v>2283270</v>
      </c>
    </row>
    <row r="482" spans="1:28" s="12" customFormat="1" ht="16.5" customHeight="1" x14ac:dyDescent="0.25">
      <c r="A482" s="43" t="s">
        <v>27</v>
      </c>
      <c r="B482" s="43"/>
      <c r="C482" s="28">
        <v>38132</v>
      </c>
      <c r="D482" s="28">
        <v>33413</v>
      </c>
      <c r="E482" s="28">
        <v>37197</v>
      </c>
      <c r="F482" s="28">
        <v>37160</v>
      </c>
      <c r="G482" s="28">
        <v>37716</v>
      </c>
      <c r="H482" s="28">
        <v>37509</v>
      </c>
      <c r="I482" s="28">
        <v>40609</v>
      </c>
      <c r="J482" s="28">
        <v>40796</v>
      </c>
      <c r="K482" s="28">
        <v>36175</v>
      </c>
      <c r="L482" s="28">
        <v>37304</v>
      </c>
      <c r="M482" s="28">
        <v>36267</v>
      </c>
      <c r="N482" s="28">
        <v>37450</v>
      </c>
      <c r="O482" s="28">
        <f>SUM(C482:N482)</f>
        <v>449728</v>
      </c>
      <c r="P482" s="28">
        <v>4978979</v>
      </c>
      <c r="Q482" s="28">
        <v>4453469</v>
      </c>
      <c r="R482" s="28">
        <v>5215128</v>
      </c>
      <c r="S482" s="28">
        <v>5341258</v>
      </c>
      <c r="T482" s="28">
        <v>5270951</v>
      </c>
      <c r="U482" s="28">
        <v>5246474</v>
      </c>
      <c r="V482" s="28">
        <v>5970043</v>
      </c>
      <c r="W482" s="28">
        <v>5976700</v>
      </c>
      <c r="X482" s="28">
        <v>5067159</v>
      </c>
      <c r="Y482" s="28">
        <v>5416944</v>
      </c>
      <c r="Z482" s="28">
        <v>5273853</v>
      </c>
      <c r="AA482" s="28">
        <v>5414060</v>
      </c>
      <c r="AB482" s="28">
        <f>SUM(P482:AA482)</f>
        <v>63625018</v>
      </c>
    </row>
    <row r="483" spans="1:28" s="12" customFormat="1" ht="16.5" customHeight="1" x14ac:dyDescent="0.25">
      <c r="A483" s="34"/>
      <c r="B483" s="34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</row>
    <row r="484" spans="1:28" s="12" customFormat="1" ht="18" x14ac:dyDescent="0.2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</row>
    <row r="485" spans="1:28" s="12" customFormat="1" ht="18" x14ac:dyDescent="0.25">
      <c r="A485" s="42">
        <v>2024</v>
      </c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</row>
    <row r="486" spans="1:28" s="12" customFormat="1" ht="18.75" customHeight="1" x14ac:dyDescent="0.2">
      <c r="A486" s="44"/>
      <c r="B486" s="45"/>
      <c r="C486" s="44" t="s">
        <v>72</v>
      </c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5"/>
      <c r="P486" s="47" t="s">
        <v>73</v>
      </c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9"/>
    </row>
    <row r="487" spans="1:28" s="12" customFormat="1" ht="18.75" x14ac:dyDescent="0.2">
      <c r="A487" s="24" t="s">
        <v>70</v>
      </c>
      <c r="B487" s="24" t="s">
        <v>71</v>
      </c>
      <c r="C487" s="24" t="s">
        <v>35</v>
      </c>
      <c r="D487" s="24" t="s">
        <v>75</v>
      </c>
      <c r="E487" s="24" t="s">
        <v>76</v>
      </c>
      <c r="F487" s="24" t="s">
        <v>77</v>
      </c>
      <c r="G487" s="24" t="s">
        <v>78</v>
      </c>
      <c r="H487" s="24" t="s">
        <v>79</v>
      </c>
      <c r="I487" s="24" t="s">
        <v>80</v>
      </c>
      <c r="J487" s="24" t="s">
        <v>81</v>
      </c>
      <c r="K487" s="24" t="s">
        <v>82</v>
      </c>
      <c r="L487" s="24" t="s">
        <v>83</v>
      </c>
      <c r="M487" s="24" t="s">
        <v>84</v>
      </c>
      <c r="N487" s="24" t="s">
        <v>85</v>
      </c>
      <c r="O487" s="24" t="s">
        <v>16</v>
      </c>
      <c r="P487" s="25" t="s">
        <v>74</v>
      </c>
      <c r="Q487" s="25" t="s">
        <v>75</v>
      </c>
      <c r="R487" s="25" t="s">
        <v>76</v>
      </c>
      <c r="S487" s="25" t="s">
        <v>77</v>
      </c>
      <c r="T487" s="25" t="s">
        <v>78</v>
      </c>
      <c r="U487" s="25" t="s">
        <v>79</v>
      </c>
      <c r="V487" s="25" t="s">
        <v>80</v>
      </c>
      <c r="W487" s="25" t="s">
        <v>81</v>
      </c>
      <c r="X487" s="25" t="s">
        <v>82</v>
      </c>
      <c r="Y487" s="25" t="s">
        <v>83</v>
      </c>
      <c r="Z487" s="25" t="s">
        <v>84</v>
      </c>
      <c r="AA487" s="25" t="s">
        <v>85</v>
      </c>
      <c r="AB487" s="25" t="s">
        <v>16</v>
      </c>
    </row>
    <row r="488" spans="1:28" s="12" customFormat="1" ht="15.75" x14ac:dyDescent="0.2">
      <c r="A488" s="29" t="s">
        <v>1</v>
      </c>
      <c r="B488" s="29" t="s">
        <v>4</v>
      </c>
      <c r="C488" s="30">
        <v>18</v>
      </c>
      <c r="D488" s="30">
        <v>16</v>
      </c>
      <c r="E488" s="30">
        <v>21</v>
      </c>
      <c r="F488" s="30">
        <v>20</v>
      </c>
      <c r="G488" s="30">
        <v>18</v>
      </c>
      <c r="H488" s="30">
        <v>17</v>
      </c>
      <c r="I488" s="30">
        <v>18</v>
      </c>
      <c r="J488" s="30">
        <v>18</v>
      </c>
      <c r="K488" s="30">
        <v>17</v>
      </c>
      <c r="L488" s="30">
        <v>17</v>
      </c>
      <c r="M488" s="30">
        <v>18</v>
      </c>
      <c r="N488" s="30">
        <v>17</v>
      </c>
      <c r="O488" s="31">
        <f>SUM(C488:N488)</f>
        <v>215</v>
      </c>
      <c r="P488" s="30">
        <v>2870</v>
      </c>
      <c r="Q488" s="30">
        <v>1965</v>
      </c>
      <c r="R488" s="30">
        <v>3227</v>
      </c>
      <c r="S488" s="30">
        <v>4146</v>
      </c>
      <c r="T488" s="30">
        <v>3391</v>
      </c>
      <c r="U488" s="30">
        <v>2778</v>
      </c>
      <c r="V488" s="30">
        <v>3084</v>
      </c>
      <c r="W488" s="30">
        <v>3527</v>
      </c>
      <c r="X488" s="30">
        <v>2704</v>
      </c>
      <c r="Y488" s="30">
        <v>3315</v>
      </c>
      <c r="Z488" s="30">
        <v>3322</v>
      </c>
      <c r="AA488" s="30">
        <v>3056</v>
      </c>
      <c r="AB488" s="31">
        <f>SUM(P488:AA488)</f>
        <v>37385</v>
      </c>
    </row>
    <row r="489" spans="1:28" s="12" customFormat="1" ht="15.75" x14ac:dyDescent="0.2">
      <c r="A489" s="32" t="s">
        <v>1</v>
      </c>
      <c r="B489" s="32" t="s">
        <v>87</v>
      </c>
      <c r="C489" s="35">
        <v>118</v>
      </c>
      <c r="D489" s="35">
        <v>117</v>
      </c>
      <c r="E489" s="35">
        <v>115</v>
      </c>
      <c r="F489" s="35">
        <v>109</v>
      </c>
      <c r="G489" s="35">
        <v>116</v>
      </c>
      <c r="H489" s="35">
        <v>113</v>
      </c>
      <c r="I489" s="35">
        <v>122</v>
      </c>
      <c r="J489" s="35">
        <v>122</v>
      </c>
      <c r="K489" s="35">
        <v>114</v>
      </c>
      <c r="L489" s="35">
        <v>117</v>
      </c>
      <c r="M489" s="35">
        <v>112</v>
      </c>
      <c r="N489" s="35">
        <v>112</v>
      </c>
      <c r="O489" s="36">
        <f t="shared" ref="O489:O500" si="88">SUM(C489:N489)</f>
        <v>1387</v>
      </c>
      <c r="P489" s="35">
        <v>17178</v>
      </c>
      <c r="Q489" s="35">
        <v>15325</v>
      </c>
      <c r="R489" s="35">
        <v>15688</v>
      </c>
      <c r="S489" s="35">
        <v>17526</v>
      </c>
      <c r="T489" s="35">
        <v>15972</v>
      </c>
      <c r="U489" s="35">
        <v>15662</v>
      </c>
      <c r="V489" s="35">
        <v>15460</v>
      </c>
      <c r="W489" s="35">
        <v>16442</v>
      </c>
      <c r="X489" s="35">
        <v>16008</v>
      </c>
      <c r="Y489" s="35">
        <v>17135</v>
      </c>
      <c r="Z489" s="35">
        <v>15132</v>
      </c>
      <c r="AA489" s="35">
        <v>15364</v>
      </c>
      <c r="AB489" s="36">
        <f t="shared" ref="AB489:AB516" si="89">SUM(P489:AA489)</f>
        <v>192892</v>
      </c>
    </row>
    <row r="490" spans="1:28" s="12" customFormat="1" ht="15.75" x14ac:dyDescent="0.2">
      <c r="A490" s="29" t="s">
        <v>1</v>
      </c>
      <c r="B490" s="29" t="s">
        <v>5</v>
      </c>
      <c r="C490" s="30">
        <v>24</v>
      </c>
      <c r="D490" s="30">
        <v>20</v>
      </c>
      <c r="E490" s="30">
        <v>21</v>
      </c>
      <c r="F490" s="30">
        <v>25</v>
      </c>
      <c r="G490" s="30">
        <v>28</v>
      </c>
      <c r="H490" s="30">
        <v>24</v>
      </c>
      <c r="I490" s="30">
        <v>28</v>
      </c>
      <c r="J490" s="30">
        <v>26</v>
      </c>
      <c r="K490" s="30">
        <v>26</v>
      </c>
      <c r="L490" s="30">
        <v>26</v>
      </c>
      <c r="M490" s="30">
        <v>26</v>
      </c>
      <c r="N490" s="30">
        <v>26</v>
      </c>
      <c r="O490" s="31">
        <f t="shared" si="88"/>
        <v>300</v>
      </c>
      <c r="P490" s="30">
        <v>4423</v>
      </c>
      <c r="Q490" s="30">
        <v>3206</v>
      </c>
      <c r="R490" s="30">
        <v>3568</v>
      </c>
      <c r="S490" s="30">
        <v>4263</v>
      </c>
      <c r="T490" s="30">
        <v>4470</v>
      </c>
      <c r="U490" s="30">
        <v>3422</v>
      </c>
      <c r="V490" s="30">
        <v>4848</v>
      </c>
      <c r="W490" s="30">
        <v>4546</v>
      </c>
      <c r="X490" s="30">
        <v>4289</v>
      </c>
      <c r="Y490" s="30">
        <v>4708</v>
      </c>
      <c r="Z490" s="30">
        <v>4577</v>
      </c>
      <c r="AA490" s="30">
        <v>4495</v>
      </c>
      <c r="AB490" s="31">
        <f t="shared" si="89"/>
        <v>50815</v>
      </c>
    </row>
    <row r="491" spans="1:28" s="12" customFormat="1" ht="15.75" x14ac:dyDescent="0.2">
      <c r="A491" s="32" t="s">
        <v>1</v>
      </c>
      <c r="B491" s="32" t="s">
        <v>18</v>
      </c>
      <c r="C491" s="33">
        <v>22</v>
      </c>
      <c r="D491" s="33">
        <v>21</v>
      </c>
      <c r="E491" s="33">
        <v>23</v>
      </c>
      <c r="F491" s="33">
        <v>24</v>
      </c>
      <c r="G491" s="33">
        <v>22</v>
      </c>
      <c r="H491" s="33">
        <v>24</v>
      </c>
      <c r="I491" s="33">
        <v>28</v>
      </c>
      <c r="J491" s="33">
        <v>23</v>
      </c>
      <c r="K491" s="33">
        <v>19</v>
      </c>
      <c r="L491" s="33">
        <v>21</v>
      </c>
      <c r="M491" s="33">
        <v>22</v>
      </c>
      <c r="N491" s="33">
        <v>26</v>
      </c>
      <c r="O491" s="20">
        <f t="shared" si="88"/>
        <v>275</v>
      </c>
      <c r="P491" s="33">
        <v>3962</v>
      </c>
      <c r="Q491" s="33">
        <v>3871</v>
      </c>
      <c r="R491" s="33">
        <v>3951</v>
      </c>
      <c r="S491" s="33">
        <v>3896</v>
      </c>
      <c r="T491" s="33">
        <v>2922</v>
      </c>
      <c r="U491" s="33">
        <v>3548</v>
      </c>
      <c r="V491" s="33">
        <v>4781</v>
      </c>
      <c r="W491" s="33">
        <v>3851</v>
      </c>
      <c r="X491" s="33">
        <v>3031</v>
      </c>
      <c r="Y491" s="33">
        <v>3461</v>
      </c>
      <c r="Z491" s="33">
        <v>3852</v>
      </c>
      <c r="AA491" s="33">
        <v>4612</v>
      </c>
      <c r="AB491" s="20">
        <f t="shared" si="89"/>
        <v>45738</v>
      </c>
    </row>
    <row r="492" spans="1:28" s="12" customFormat="1" ht="15.75" x14ac:dyDescent="0.2">
      <c r="A492" s="29" t="s">
        <v>1</v>
      </c>
      <c r="B492" s="29" t="s">
        <v>43</v>
      </c>
      <c r="C492" s="30">
        <v>0</v>
      </c>
      <c r="D492" s="30">
        <v>0</v>
      </c>
      <c r="E492" s="30">
        <v>0</v>
      </c>
      <c r="F492" s="30">
        <v>0</v>
      </c>
      <c r="G492" s="30">
        <v>0</v>
      </c>
      <c r="H492" s="30">
        <v>0</v>
      </c>
      <c r="I492" s="30">
        <v>0</v>
      </c>
      <c r="J492" s="30">
        <v>0</v>
      </c>
      <c r="K492" s="30">
        <v>0</v>
      </c>
      <c r="L492" s="30">
        <v>0</v>
      </c>
      <c r="M492" s="30">
        <v>0</v>
      </c>
      <c r="N492" s="30">
        <v>0</v>
      </c>
      <c r="O492" s="31">
        <f t="shared" si="88"/>
        <v>0</v>
      </c>
      <c r="P492" s="30">
        <v>0</v>
      </c>
      <c r="Q492" s="30">
        <v>0</v>
      </c>
      <c r="R492" s="30">
        <v>0</v>
      </c>
      <c r="S492" s="30">
        <v>0</v>
      </c>
      <c r="T492" s="30">
        <v>0</v>
      </c>
      <c r="U492" s="30">
        <v>0</v>
      </c>
      <c r="V492" s="30">
        <v>0</v>
      </c>
      <c r="W492" s="30">
        <v>0</v>
      </c>
      <c r="X492" s="30">
        <v>0</v>
      </c>
      <c r="Y492" s="30">
        <v>0</v>
      </c>
      <c r="Z492" s="30">
        <v>0</v>
      </c>
      <c r="AA492" s="30">
        <v>0</v>
      </c>
      <c r="AB492" s="31">
        <f t="shared" si="89"/>
        <v>0</v>
      </c>
    </row>
    <row r="493" spans="1:28" s="12" customFormat="1" ht="15.75" x14ac:dyDescent="0.2">
      <c r="A493" s="32" t="s">
        <v>86</v>
      </c>
      <c r="B493" s="32" t="s">
        <v>88</v>
      </c>
      <c r="C493" s="33">
        <v>66</v>
      </c>
      <c r="D493" s="33">
        <v>54</v>
      </c>
      <c r="E493" s="33">
        <v>59</v>
      </c>
      <c r="F493" s="33">
        <v>62</v>
      </c>
      <c r="G493" s="33">
        <v>62</v>
      </c>
      <c r="H493" s="33">
        <v>59</v>
      </c>
      <c r="I493" s="33">
        <v>60</v>
      </c>
      <c r="J493" s="33">
        <v>62</v>
      </c>
      <c r="K493" s="33">
        <v>60</v>
      </c>
      <c r="L493" s="33">
        <v>62</v>
      </c>
      <c r="M493" s="39">
        <v>60</v>
      </c>
      <c r="N493" s="39">
        <v>64</v>
      </c>
      <c r="O493" s="36">
        <f t="shared" si="88"/>
        <v>730</v>
      </c>
      <c r="P493" s="35">
        <v>11960</v>
      </c>
      <c r="Q493" s="35">
        <v>9406</v>
      </c>
      <c r="R493" s="35">
        <v>10172</v>
      </c>
      <c r="S493" s="35">
        <v>10525</v>
      </c>
      <c r="T493" s="35">
        <v>10766</v>
      </c>
      <c r="U493" s="35">
        <v>9180</v>
      </c>
      <c r="V493" s="35">
        <v>10416</v>
      </c>
      <c r="W493" s="35">
        <v>10805</v>
      </c>
      <c r="X493" s="35">
        <v>9553</v>
      </c>
      <c r="Y493" s="35">
        <v>9450</v>
      </c>
      <c r="Z493" s="35">
        <v>9710</v>
      </c>
      <c r="AA493" s="35">
        <v>10086</v>
      </c>
      <c r="AB493" s="36">
        <f t="shared" si="89"/>
        <v>122029</v>
      </c>
    </row>
    <row r="494" spans="1:28" s="12" customFormat="1" ht="15.75" x14ac:dyDescent="0.2">
      <c r="A494" s="29" t="s">
        <v>86</v>
      </c>
      <c r="B494" s="29" t="s">
        <v>44</v>
      </c>
      <c r="C494" s="30">
        <v>2</v>
      </c>
      <c r="D494" s="37">
        <v>0</v>
      </c>
      <c r="E494" s="37">
        <v>0</v>
      </c>
      <c r="F494" s="37">
        <v>9</v>
      </c>
      <c r="G494" s="37">
        <v>9</v>
      </c>
      <c r="H494" s="37">
        <v>8</v>
      </c>
      <c r="I494" s="37">
        <v>9</v>
      </c>
      <c r="J494" s="37">
        <v>9</v>
      </c>
      <c r="K494" s="30">
        <v>8</v>
      </c>
      <c r="L494" s="30">
        <v>8</v>
      </c>
      <c r="M494" s="37">
        <v>0</v>
      </c>
      <c r="N494" s="37">
        <v>0</v>
      </c>
      <c r="O494" s="31">
        <f t="shared" si="88"/>
        <v>62</v>
      </c>
      <c r="P494" s="30">
        <v>321</v>
      </c>
      <c r="Q494" s="30">
        <v>0</v>
      </c>
      <c r="R494" s="30">
        <v>0</v>
      </c>
      <c r="S494" s="30">
        <v>1159</v>
      </c>
      <c r="T494" s="30">
        <v>1311</v>
      </c>
      <c r="U494" s="30">
        <v>1129</v>
      </c>
      <c r="V494" s="30">
        <v>1174</v>
      </c>
      <c r="W494" s="30">
        <v>1356</v>
      </c>
      <c r="X494" s="30">
        <v>1035</v>
      </c>
      <c r="Y494" s="30">
        <v>1064</v>
      </c>
      <c r="Z494" s="30">
        <v>0</v>
      </c>
      <c r="AA494" s="30">
        <v>0</v>
      </c>
      <c r="AB494" s="31">
        <f t="shared" si="89"/>
        <v>8549</v>
      </c>
    </row>
    <row r="495" spans="1:28" s="12" customFormat="1" ht="15.75" x14ac:dyDescent="0.2">
      <c r="A495" s="38" t="s">
        <v>86</v>
      </c>
      <c r="B495" s="38" t="s">
        <v>4</v>
      </c>
      <c r="C495" s="35">
        <v>55</v>
      </c>
      <c r="D495" s="39">
        <v>50</v>
      </c>
      <c r="E495" s="39">
        <v>62</v>
      </c>
      <c r="F495" s="39">
        <v>63</v>
      </c>
      <c r="G495" s="39">
        <v>62</v>
      </c>
      <c r="H495" s="39">
        <v>60</v>
      </c>
      <c r="I495" s="39">
        <v>61</v>
      </c>
      <c r="J495" s="39">
        <v>62</v>
      </c>
      <c r="K495" s="35">
        <v>60</v>
      </c>
      <c r="L495" s="35">
        <v>62</v>
      </c>
      <c r="M495" s="39">
        <v>60</v>
      </c>
      <c r="N495" s="39">
        <v>60</v>
      </c>
      <c r="O495" s="36">
        <f t="shared" si="88"/>
        <v>717</v>
      </c>
      <c r="P495" s="35">
        <v>11098</v>
      </c>
      <c r="Q495" s="35">
        <v>9559</v>
      </c>
      <c r="R495" s="35">
        <v>11098</v>
      </c>
      <c r="S495" s="35">
        <v>10309</v>
      </c>
      <c r="T495" s="35">
        <v>9735</v>
      </c>
      <c r="U495" s="35">
        <v>9450</v>
      </c>
      <c r="V495" s="35">
        <v>9776</v>
      </c>
      <c r="W495" s="35">
        <v>10172</v>
      </c>
      <c r="X495" s="35">
        <v>9477</v>
      </c>
      <c r="Y495" s="35">
        <v>9892</v>
      </c>
      <c r="Z495" s="35">
        <v>10231</v>
      </c>
      <c r="AA495" s="35">
        <v>10372</v>
      </c>
      <c r="AB495" s="36">
        <f t="shared" si="89"/>
        <v>121169</v>
      </c>
    </row>
    <row r="496" spans="1:28" s="12" customFormat="1" ht="15.75" x14ac:dyDescent="0.2">
      <c r="A496" s="29" t="s">
        <v>86</v>
      </c>
      <c r="B496" s="29" t="s">
        <v>89</v>
      </c>
      <c r="C496" s="30">
        <v>13</v>
      </c>
      <c r="D496" s="37">
        <v>8</v>
      </c>
      <c r="E496" s="37">
        <v>17</v>
      </c>
      <c r="F496" s="37">
        <v>17</v>
      </c>
      <c r="G496" s="37">
        <v>17</v>
      </c>
      <c r="H496" s="37">
        <v>21</v>
      </c>
      <c r="I496" s="37">
        <v>22</v>
      </c>
      <c r="J496" s="37">
        <v>22</v>
      </c>
      <c r="K496" s="30">
        <v>17</v>
      </c>
      <c r="L496" s="30">
        <v>18</v>
      </c>
      <c r="M496" s="37">
        <v>17</v>
      </c>
      <c r="N496" s="37">
        <v>19</v>
      </c>
      <c r="O496" s="31">
        <f t="shared" si="88"/>
        <v>208</v>
      </c>
      <c r="P496" s="30">
        <v>2681</v>
      </c>
      <c r="Q496" s="30">
        <v>1618</v>
      </c>
      <c r="R496" s="30">
        <v>3102</v>
      </c>
      <c r="S496" s="30">
        <v>2794</v>
      </c>
      <c r="T496" s="30">
        <v>2723</v>
      </c>
      <c r="U496" s="30">
        <v>3255</v>
      </c>
      <c r="V496" s="30">
        <v>3432</v>
      </c>
      <c r="W496" s="30">
        <v>3603</v>
      </c>
      <c r="X496" s="30">
        <v>2599</v>
      </c>
      <c r="Y496" s="30">
        <v>2820</v>
      </c>
      <c r="Z496" s="30">
        <v>2785</v>
      </c>
      <c r="AA496" s="30">
        <v>2739</v>
      </c>
      <c r="AB496" s="31">
        <f t="shared" si="89"/>
        <v>34151</v>
      </c>
    </row>
    <row r="497" spans="1:29" s="12" customFormat="1" ht="15.75" x14ac:dyDescent="0.2">
      <c r="A497" s="38" t="s">
        <v>86</v>
      </c>
      <c r="B497" s="38" t="s">
        <v>45</v>
      </c>
      <c r="C497" s="35">
        <v>9</v>
      </c>
      <c r="D497" s="39">
        <v>8</v>
      </c>
      <c r="E497" s="39">
        <v>9</v>
      </c>
      <c r="F497" s="39">
        <v>0</v>
      </c>
      <c r="G497" s="39">
        <v>0</v>
      </c>
      <c r="H497" s="39">
        <v>0</v>
      </c>
      <c r="I497" s="39">
        <v>0</v>
      </c>
      <c r="J497" s="39">
        <v>0</v>
      </c>
      <c r="K497" s="35">
        <v>0</v>
      </c>
      <c r="L497" s="35">
        <v>0</v>
      </c>
      <c r="M497" s="39">
        <v>0</v>
      </c>
      <c r="N497" s="39">
        <v>0</v>
      </c>
      <c r="O497" s="36">
        <f t="shared" si="88"/>
        <v>26</v>
      </c>
      <c r="P497" s="35">
        <v>1905</v>
      </c>
      <c r="Q497" s="35">
        <v>1794</v>
      </c>
      <c r="R497" s="35">
        <v>1647</v>
      </c>
      <c r="S497" s="35">
        <v>0</v>
      </c>
      <c r="T497" s="35">
        <v>0</v>
      </c>
      <c r="U497" s="35">
        <v>0</v>
      </c>
      <c r="V497" s="35">
        <v>0</v>
      </c>
      <c r="W497" s="35">
        <v>0</v>
      </c>
      <c r="X497" s="35">
        <v>0</v>
      </c>
      <c r="Y497" s="35">
        <v>0</v>
      </c>
      <c r="Z497" s="35">
        <v>0</v>
      </c>
      <c r="AA497" s="35">
        <v>0</v>
      </c>
      <c r="AB497" s="36">
        <f t="shared" si="89"/>
        <v>5346</v>
      </c>
    </row>
    <row r="498" spans="1:29" s="12" customFormat="1" ht="15.75" x14ac:dyDescent="0.2">
      <c r="A498" s="29" t="s">
        <v>86</v>
      </c>
      <c r="B498" s="29" t="s">
        <v>87</v>
      </c>
      <c r="C498" s="30">
        <v>211</v>
      </c>
      <c r="D498" s="37">
        <v>194</v>
      </c>
      <c r="E498" s="37">
        <v>207</v>
      </c>
      <c r="F498" s="37">
        <v>215</v>
      </c>
      <c r="G498" s="37">
        <v>220</v>
      </c>
      <c r="H498" s="37">
        <v>214</v>
      </c>
      <c r="I498" s="37">
        <v>210</v>
      </c>
      <c r="J498" s="37">
        <v>212</v>
      </c>
      <c r="K498" s="30">
        <v>224</v>
      </c>
      <c r="L498" s="30">
        <v>229</v>
      </c>
      <c r="M498" s="37">
        <v>209</v>
      </c>
      <c r="N498" s="37">
        <v>200</v>
      </c>
      <c r="O498" s="31">
        <f t="shared" si="88"/>
        <v>2545</v>
      </c>
      <c r="P498" s="30">
        <v>32718</v>
      </c>
      <c r="Q498" s="30">
        <v>32085</v>
      </c>
      <c r="R498" s="30">
        <v>32460</v>
      </c>
      <c r="S498" s="30">
        <v>34401</v>
      </c>
      <c r="T498" s="30">
        <v>34743</v>
      </c>
      <c r="U498" s="30">
        <v>30336</v>
      </c>
      <c r="V498" s="30">
        <v>34512</v>
      </c>
      <c r="W498" s="30">
        <v>35061</v>
      </c>
      <c r="X498" s="30">
        <v>34807</v>
      </c>
      <c r="Y498" s="30">
        <v>33709</v>
      </c>
      <c r="Z498" s="30">
        <v>34064</v>
      </c>
      <c r="AA498" s="30">
        <v>32538</v>
      </c>
      <c r="AB498" s="31">
        <f t="shared" si="89"/>
        <v>401434</v>
      </c>
    </row>
    <row r="499" spans="1:29" s="12" customFormat="1" ht="15.75" x14ac:dyDescent="0.2">
      <c r="A499" s="32" t="s">
        <v>86</v>
      </c>
      <c r="B499" s="32" t="s">
        <v>5</v>
      </c>
      <c r="C499" s="35">
        <v>36</v>
      </c>
      <c r="D499" s="39">
        <v>29</v>
      </c>
      <c r="E499" s="39">
        <v>39</v>
      </c>
      <c r="F499" s="39">
        <v>37</v>
      </c>
      <c r="G499" s="39">
        <v>44</v>
      </c>
      <c r="H499" s="39">
        <v>38</v>
      </c>
      <c r="I499" s="39">
        <v>34</v>
      </c>
      <c r="J499" s="39">
        <v>36</v>
      </c>
      <c r="K499" s="35">
        <v>47</v>
      </c>
      <c r="L499" s="35">
        <v>52</v>
      </c>
      <c r="M499" s="39">
        <v>38</v>
      </c>
      <c r="N499" s="39">
        <v>42</v>
      </c>
      <c r="O499" s="36">
        <f t="shared" si="88"/>
        <v>472</v>
      </c>
      <c r="P499" s="35">
        <v>7270</v>
      </c>
      <c r="Q499" s="35">
        <v>4958</v>
      </c>
      <c r="R499" s="35">
        <v>6282</v>
      </c>
      <c r="S499" s="35">
        <v>6453</v>
      </c>
      <c r="T499" s="35">
        <v>7533</v>
      </c>
      <c r="U499" s="35">
        <v>6673</v>
      </c>
      <c r="V499" s="35">
        <v>6966</v>
      </c>
      <c r="W499" s="35">
        <v>7098</v>
      </c>
      <c r="X499" s="35">
        <v>7023</v>
      </c>
      <c r="Y499" s="35">
        <v>7740</v>
      </c>
      <c r="Z499" s="35">
        <v>7491</v>
      </c>
      <c r="AA499" s="35">
        <v>7874</v>
      </c>
      <c r="AB499" s="36">
        <f t="shared" si="89"/>
        <v>83361</v>
      </c>
    </row>
    <row r="500" spans="1:29" s="12" customFormat="1" ht="15.75" x14ac:dyDescent="0.2">
      <c r="A500" s="29" t="s">
        <v>86</v>
      </c>
      <c r="B500" s="29" t="s">
        <v>43</v>
      </c>
      <c r="C500" s="30">
        <v>0</v>
      </c>
      <c r="D500" s="37">
        <v>0</v>
      </c>
      <c r="E500" s="37">
        <v>0</v>
      </c>
      <c r="F500" s="37">
        <v>16</v>
      </c>
      <c r="G500" s="37">
        <v>18</v>
      </c>
      <c r="H500" s="37">
        <v>17</v>
      </c>
      <c r="I500" s="37">
        <v>18</v>
      </c>
      <c r="J500" s="37">
        <v>18</v>
      </c>
      <c r="K500" s="30">
        <v>20</v>
      </c>
      <c r="L500" s="30">
        <v>31</v>
      </c>
      <c r="M500" s="37">
        <v>30</v>
      </c>
      <c r="N500" s="37">
        <v>32</v>
      </c>
      <c r="O500" s="31">
        <f t="shared" si="88"/>
        <v>200</v>
      </c>
      <c r="P500" s="30">
        <v>0</v>
      </c>
      <c r="Q500" s="30">
        <v>0</v>
      </c>
      <c r="R500" s="30">
        <v>0</v>
      </c>
      <c r="S500" s="30">
        <v>2594</v>
      </c>
      <c r="T500" s="30">
        <v>2902</v>
      </c>
      <c r="U500" s="30">
        <v>2559</v>
      </c>
      <c r="V500" s="30">
        <v>2997</v>
      </c>
      <c r="W500" s="30">
        <v>3062</v>
      </c>
      <c r="X500" s="30">
        <v>2720</v>
      </c>
      <c r="Y500" s="30">
        <v>4523</v>
      </c>
      <c r="Z500" s="30">
        <v>5209</v>
      </c>
      <c r="AA500" s="30">
        <v>5544</v>
      </c>
      <c r="AB500" s="31">
        <f t="shared" si="89"/>
        <v>32110</v>
      </c>
    </row>
    <row r="501" spans="1:29" s="12" customFormat="1" ht="15.75" x14ac:dyDescent="0.2">
      <c r="A501" s="38" t="s">
        <v>86</v>
      </c>
      <c r="B501" s="38" t="s">
        <v>18</v>
      </c>
      <c r="C501" s="35">
        <v>22</v>
      </c>
      <c r="D501" s="39">
        <v>20</v>
      </c>
      <c r="E501" s="39">
        <v>26</v>
      </c>
      <c r="F501" s="39">
        <v>21</v>
      </c>
      <c r="G501" s="39">
        <v>18</v>
      </c>
      <c r="H501" s="39">
        <v>19</v>
      </c>
      <c r="I501" s="39">
        <v>28</v>
      </c>
      <c r="J501" s="39">
        <v>20</v>
      </c>
      <c r="K501" s="35">
        <v>18</v>
      </c>
      <c r="L501" s="35">
        <v>17</v>
      </c>
      <c r="M501" s="39">
        <v>17</v>
      </c>
      <c r="N501" s="39">
        <v>18</v>
      </c>
      <c r="O501" s="36">
        <f>SUM(C501:N501)</f>
        <v>244</v>
      </c>
      <c r="P501" s="35">
        <v>4541</v>
      </c>
      <c r="Q501" s="35">
        <v>4148</v>
      </c>
      <c r="R501" s="35">
        <v>4939</v>
      </c>
      <c r="S501" s="35">
        <v>3677</v>
      </c>
      <c r="T501" s="35">
        <v>3108</v>
      </c>
      <c r="U501" s="35">
        <v>2970</v>
      </c>
      <c r="V501" s="35">
        <v>4888</v>
      </c>
      <c r="W501" s="35">
        <v>3653</v>
      </c>
      <c r="X501" s="35">
        <v>3006</v>
      </c>
      <c r="Y501" s="35">
        <v>2925</v>
      </c>
      <c r="Z501" s="35">
        <v>2945</v>
      </c>
      <c r="AA501" s="35">
        <v>3028</v>
      </c>
      <c r="AB501" s="36">
        <f t="shared" si="89"/>
        <v>43828</v>
      </c>
    </row>
    <row r="502" spans="1:29" s="12" customFormat="1" ht="15.75" x14ac:dyDescent="0.2">
      <c r="A502" s="29" t="s">
        <v>86</v>
      </c>
      <c r="B502" s="29" t="s">
        <v>17</v>
      </c>
      <c r="C502" s="30">
        <v>0</v>
      </c>
      <c r="D502" s="30">
        <v>0</v>
      </c>
      <c r="E502" s="30">
        <v>0</v>
      </c>
      <c r="F502" s="30">
        <v>0</v>
      </c>
      <c r="G502" s="30">
        <v>0</v>
      </c>
      <c r="H502" s="30">
        <v>0</v>
      </c>
      <c r="I502" s="30">
        <v>0</v>
      </c>
      <c r="J502" s="30">
        <v>0</v>
      </c>
      <c r="K502" s="30">
        <v>0</v>
      </c>
      <c r="L502" s="30">
        <v>0</v>
      </c>
      <c r="M502" s="30">
        <v>0</v>
      </c>
      <c r="N502" s="30">
        <v>0</v>
      </c>
      <c r="O502" s="31">
        <f t="shared" ref="O502:O516" si="90">SUM(C502:N502)</f>
        <v>0</v>
      </c>
      <c r="P502" s="30">
        <v>0</v>
      </c>
      <c r="Q502" s="30">
        <v>0</v>
      </c>
      <c r="R502" s="30">
        <v>0</v>
      </c>
      <c r="S502" s="30">
        <v>0</v>
      </c>
      <c r="T502" s="30">
        <v>0</v>
      </c>
      <c r="U502" s="30">
        <v>0</v>
      </c>
      <c r="V502" s="30">
        <v>0</v>
      </c>
      <c r="W502" s="30">
        <v>0</v>
      </c>
      <c r="X502" s="30">
        <v>0</v>
      </c>
      <c r="Y502" s="30">
        <v>0</v>
      </c>
      <c r="Z502" s="30">
        <v>0</v>
      </c>
      <c r="AA502" s="30">
        <v>0</v>
      </c>
      <c r="AB502" s="31">
        <f t="shared" si="89"/>
        <v>0</v>
      </c>
    </row>
    <row r="503" spans="1:29" s="12" customFormat="1" ht="15.75" x14ac:dyDescent="0.2">
      <c r="A503" s="38" t="s">
        <v>22</v>
      </c>
      <c r="B503" s="38" t="s">
        <v>17</v>
      </c>
      <c r="C503" s="35">
        <v>0</v>
      </c>
      <c r="D503" s="35">
        <v>0</v>
      </c>
      <c r="E503" s="35">
        <v>0</v>
      </c>
      <c r="F503" s="35">
        <v>0</v>
      </c>
      <c r="G503" s="35">
        <v>0</v>
      </c>
      <c r="H503" s="35">
        <v>0</v>
      </c>
      <c r="I503" s="35">
        <v>0</v>
      </c>
      <c r="J503" s="35">
        <v>1</v>
      </c>
      <c r="K503" s="35">
        <v>0</v>
      </c>
      <c r="L503" s="35">
        <v>0</v>
      </c>
      <c r="M503" s="35">
        <v>0</v>
      </c>
      <c r="N503" s="35">
        <v>0</v>
      </c>
      <c r="O503" s="36">
        <f>SUM(C503:N503)</f>
        <v>1</v>
      </c>
      <c r="P503" s="35">
        <v>0</v>
      </c>
      <c r="Q503" s="35">
        <v>0</v>
      </c>
      <c r="R503" s="35">
        <v>0</v>
      </c>
      <c r="S503" s="35">
        <v>0</v>
      </c>
      <c r="T503" s="35">
        <v>0</v>
      </c>
      <c r="U503" s="35">
        <v>0</v>
      </c>
      <c r="V503" s="35">
        <v>0</v>
      </c>
      <c r="W503" s="35">
        <v>6</v>
      </c>
      <c r="X503" s="35">
        <v>0</v>
      </c>
      <c r="Y503" s="35">
        <v>0</v>
      </c>
      <c r="Z503" s="35">
        <v>0</v>
      </c>
      <c r="AA503" s="35">
        <v>0</v>
      </c>
      <c r="AB503" s="36">
        <f>SUM(P503:AA503)</f>
        <v>6</v>
      </c>
    </row>
    <row r="504" spans="1:29" s="12" customFormat="1" ht="15.75" x14ac:dyDescent="0.2">
      <c r="A504" s="29" t="s">
        <v>22</v>
      </c>
      <c r="B504" s="29" t="s">
        <v>47</v>
      </c>
      <c r="C504" s="30">
        <v>0</v>
      </c>
      <c r="D504" s="30">
        <v>0</v>
      </c>
      <c r="E504" s="30">
        <v>0</v>
      </c>
      <c r="F504" s="30">
        <v>0</v>
      </c>
      <c r="G504" s="30">
        <v>0</v>
      </c>
      <c r="H504" s="30">
        <v>0</v>
      </c>
      <c r="I504" s="30">
        <v>0</v>
      </c>
      <c r="J504" s="30">
        <v>0</v>
      </c>
      <c r="K504" s="30">
        <v>1</v>
      </c>
      <c r="L504" s="30">
        <v>0</v>
      </c>
      <c r="M504" s="30">
        <v>0</v>
      </c>
      <c r="N504" s="30">
        <v>0</v>
      </c>
      <c r="O504" s="31">
        <f t="shared" si="90"/>
        <v>1</v>
      </c>
      <c r="P504" s="30">
        <v>0</v>
      </c>
      <c r="Q504" s="30">
        <v>0</v>
      </c>
      <c r="R504" s="30">
        <v>0</v>
      </c>
      <c r="S504" s="30">
        <v>0</v>
      </c>
      <c r="T504" s="30">
        <v>0</v>
      </c>
      <c r="U504" s="30">
        <v>0</v>
      </c>
      <c r="V504" s="30">
        <v>0</v>
      </c>
      <c r="W504" s="30">
        <v>0</v>
      </c>
      <c r="X504" s="30">
        <v>33</v>
      </c>
      <c r="Y504" s="30">
        <v>0</v>
      </c>
      <c r="Z504" s="30">
        <v>0</v>
      </c>
      <c r="AA504" s="30">
        <v>0</v>
      </c>
      <c r="AB504" s="31">
        <f>SUM(P504:AA504)</f>
        <v>33</v>
      </c>
    </row>
    <row r="505" spans="1:29" s="12" customFormat="1" ht="15.75" x14ac:dyDescent="0.2">
      <c r="A505" s="38" t="s">
        <v>88</v>
      </c>
      <c r="B505" s="38" t="s">
        <v>86</v>
      </c>
      <c r="C505" s="35">
        <v>66</v>
      </c>
      <c r="D505" s="35">
        <v>54</v>
      </c>
      <c r="E505" s="35">
        <v>59</v>
      </c>
      <c r="F505" s="35">
        <v>62</v>
      </c>
      <c r="G505" s="35">
        <v>62</v>
      </c>
      <c r="H505" s="35">
        <v>59</v>
      </c>
      <c r="I505" s="35">
        <v>60</v>
      </c>
      <c r="J505" s="35">
        <v>62</v>
      </c>
      <c r="K505" s="35">
        <v>60</v>
      </c>
      <c r="L505" s="35">
        <v>62</v>
      </c>
      <c r="M505" s="35">
        <v>60</v>
      </c>
      <c r="N505" s="35">
        <v>64</v>
      </c>
      <c r="O505" s="36">
        <f t="shared" si="90"/>
        <v>730</v>
      </c>
      <c r="P505" s="35">
        <v>10882</v>
      </c>
      <c r="Q505" s="35">
        <v>9371</v>
      </c>
      <c r="R505" s="35">
        <v>10006</v>
      </c>
      <c r="S505" s="35">
        <v>11318</v>
      </c>
      <c r="T505" s="35">
        <v>11292</v>
      </c>
      <c r="U505" s="35">
        <v>9808</v>
      </c>
      <c r="V505" s="35">
        <v>10760</v>
      </c>
      <c r="W505" s="35">
        <v>11322</v>
      </c>
      <c r="X505" s="35">
        <v>10165</v>
      </c>
      <c r="Y505" s="35">
        <v>10383</v>
      </c>
      <c r="Z505" s="35">
        <v>9483</v>
      </c>
      <c r="AA505" s="35">
        <v>10658</v>
      </c>
      <c r="AB505" s="36">
        <f t="shared" si="89"/>
        <v>125448</v>
      </c>
    </row>
    <row r="506" spans="1:29" s="12" customFormat="1" ht="15.75" x14ac:dyDescent="0.2">
      <c r="A506" s="29" t="s">
        <v>29</v>
      </c>
      <c r="B506" s="29" t="s">
        <v>86</v>
      </c>
      <c r="C506" s="30">
        <v>2</v>
      </c>
      <c r="D506" s="30" t="s">
        <v>33</v>
      </c>
      <c r="E506" s="30" t="s">
        <v>33</v>
      </c>
      <c r="F506" s="30">
        <v>9</v>
      </c>
      <c r="G506" s="30">
        <v>9</v>
      </c>
      <c r="H506" s="30">
        <v>8</v>
      </c>
      <c r="I506" s="30">
        <v>9</v>
      </c>
      <c r="J506" s="30">
        <v>9</v>
      </c>
      <c r="K506" s="30">
        <v>8</v>
      </c>
      <c r="L506" s="30">
        <v>8</v>
      </c>
      <c r="M506" s="30" t="s">
        <v>33</v>
      </c>
      <c r="N506" s="30" t="s">
        <v>33</v>
      </c>
      <c r="O506" s="31">
        <f t="shared" ref="O506" si="91">SUM(C506:N506)</f>
        <v>62</v>
      </c>
      <c r="P506" s="30">
        <v>259</v>
      </c>
      <c r="Q506" s="30">
        <v>0</v>
      </c>
      <c r="R506" s="30">
        <v>0</v>
      </c>
      <c r="S506" s="30">
        <v>856</v>
      </c>
      <c r="T506" s="30">
        <v>847</v>
      </c>
      <c r="U506" s="30">
        <v>643</v>
      </c>
      <c r="V506" s="30">
        <v>1034</v>
      </c>
      <c r="W506" s="30">
        <v>1079</v>
      </c>
      <c r="X506" s="30">
        <v>792</v>
      </c>
      <c r="Y506" s="30">
        <v>788</v>
      </c>
      <c r="Z506" s="30">
        <v>0</v>
      </c>
      <c r="AA506" s="30">
        <v>0</v>
      </c>
      <c r="AB506" s="31">
        <f>SUM(P506:AA506)</f>
        <v>6298</v>
      </c>
    </row>
    <row r="507" spans="1:29" s="12" customFormat="1" ht="15.75" x14ac:dyDescent="0.2">
      <c r="A507" s="38" t="s">
        <v>4</v>
      </c>
      <c r="B507" s="38" t="s">
        <v>1</v>
      </c>
      <c r="C507" s="35">
        <v>18</v>
      </c>
      <c r="D507" s="35">
        <v>16</v>
      </c>
      <c r="E507" s="35">
        <v>22</v>
      </c>
      <c r="F507" s="35">
        <v>20</v>
      </c>
      <c r="G507" s="35">
        <v>18</v>
      </c>
      <c r="H507" s="35">
        <v>17</v>
      </c>
      <c r="I507" s="35">
        <v>18</v>
      </c>
      <c r="J507" s="35">
        <v>18</v>
      </c>
      <c r="K507" s="35">
        <v>17</v>
      </c>
      <c r="L507" s="35">
        <v>17</v>
      </c>
      <c r="M507" s="35">
        <v>18</v>
      </c>
      <c r="N507" s="35">
        <v>17</v>
      </c>
      <c r="O507" s="36">
        <f t="shared" si="90"/>
        <v>216</v>
      </c>
      <c r="P507" s="35">
        <v>1878</v>
      </c>
      <c r="Q507" s="35">
        <v>1622</v>
      </c>
      <c r="R507" s="35">
        <v>2469</v>
      </c>
      <c r="S507" s="35">
        <v>2229</v>
      </c>
      <c r="T507" s="35">
        <v>1933</v>
      </c>
      <c r="U507" s="35">
        <v>1941</v>
      </c>
      <c r="V507" s="35">
        <v>2454</v>
      </c>
      <c r="W507" s="35">
        <v>2402</v>
      </c>
      <c r="X507" s="35">
        <v>2059</v>
      </c>
      <c r="Y507" s="35">
        <v>2301</v>
      </c>
      <c r="Z507" s="35">
        <v>2159</v>
      </c>
      <c r="AA507" s="35">
        <v>2781</v>
      </c>
      <c r="AB507" s="36">
        <f t="shared" si="89"/>
        <v>26228</v>
      </c>
    </row>
    <row r="508" spans="1:29" s="12" customFormat="1" ht="15.75" x14ac:dyDescent="0.2">
      <c r="A508" s="29" t="s">
        <v>4</v>
      </c>
      <c r="B508" s="29" t="s">
        <v>86</v>
      </c>
      <c r="C508" s="30">
        <v>56</v>
      </c>
      <c r="D508" s="30">
        <v>50</v>
      </c>
      <c r="E508" s="30">
        <v>62</v>
      </c>
      <c r="F508" s="30">
        <v>63</v>
      </c>
      <c r="G508" s="30">
        <v>62</v>
      </c>
      <c r="H508" s="30">
        <v>60</v>
      </c>
      <c r="I508" s="30">
        <v>61</v>
      </c>
      <c r="J508" s="30">
        <v>63</v>
      </c>
      <c r="K508" s="30">
        <v>60</v>
      </c>
      <c r="L508" s="30">
        <v>62</v>
      </c>
      <c r="M508" s="30">
        <v>60</v>
      </c>
      <c r="N508" s="30">
        <v>60</v>
      </c>
      <c r="O508" s="31">
        <f t="shared" si="90"/>
        <v>719</v>
      </c>
      <c r="P508" s="30">
        <v>8283</v>
      </c>
      <c r="Q508" s="30">
        <v>7527</v>
      </c>
      <c r="R508" s="30">
        <v>10157</v>
      </c>
      <c r="S508" s="30">
        <v>7842</v>
      </c>
      <c r="T508" s="30">
        <v>8078</v>
      </c>
      <c r="U508" s="30">
        <v>7766</v>
      </c>
      <c r="V508" s="30">
        <v>9426</v>
      </c>
      <c r="W508" s="30">
        <v>8940</v>
      </c>
      <c r="X508" s="30">
        <v>8044</v>
      </c>
      <c r="Y508" s="30">
        <v>9047</v>
      </c>
      <c r="Z508" s="30">
        <v>9319</v>
      </c>
      <c r="AA508" s="30">
        <v>10316</v>
      </c>
      <c r="AB508" s="31">
        <f t="shared" si="89"/>
        <v>104745</v>
      </c>
    </row>
    <row r="509" spans="1:29" s="12" customFormat="1" ht="15.75" x14ac:dyDescent="0.2">
      <c r="A509" s="38" t="s">
        <v>89</v>
      </c>
      <c r="B509" s="38" t="s">
        <v>86</v>
      </c>
      <c r="C509" s="35">
        <v>13</v>
      </c>
      <c r="D509" s="35">
        <v>8</v>
      </c>
      <c r="E509" s="35">
        <v>17</v>
      </c>
      <c r="F509" s="35">
        <v>17</v>
      </c>
      <c r="G509" s="35">
        <v>17</v>
      </c>
      <c r="H509" s="35">
        <v>21</v>
      </c>
      <c r="I509" s="35">
        <v>23</v>
      </c>
      <c r="J509" s="35">
        <v>22</v>
      </c>
      <c r="K509" s="35">
        <v>17</v>
      </c>
      <c r="L509" s="35">
        <v>18</v>
      </c>
      <c r="M509" s="35">
        <v>17</v>
      </c>
      <c r="N509" s="35">
        <v>19</v>
      </c>
      <c r="O509" s="36">
        <f t="shared" si="90"/>
        <v>209</v>
      </c>
      <c r="P509" s="35">
        <v>2121</v>
      </c>
      <c r="Q509" s="35">
        <v>1540</v>
      </c>
      <c r="R509" s="35">
        <v>3009</v>
      </c>
      <c r="S509" s="35">
        <v>2583</v>
      </c>
      <c r="T509" s="35">
        <v>2642</v>
      </c>
      <c r="U509" s="35">
        <v>3022</v>
      </c>
      <c r="V509" s="35">
        <v>3534</v>
      </c>
      <c r="W509" s="35">
        <v>3392</v>
      </c>
      <c r="X509" s="35">
        <v>2595</v>
      </c>
      <c r="Y509" s="35">
        <v>2842</v>
      </c>
      <c r="Z509" s="35">
        <v>2514</v>
      </c>
      <c r="AA509" s="35">
        <v>2978</v>
      </c>
      <c r="AB509" s="36">
        <f t="shared" si="89"/>
        <v>32772</v>
      </c>
    </row>
    <row r="510" spans="1:29" s="12" customFormat="1" ht="15.75" x14ac:dyDescent="0.2">
      <c r="A510" s="29" t="s">
        <v>45</v>
      </c>
      <c r="B510" s="29" t="s">
        <v>86</v>
      </c>
      <c r="C510" s="30">
        <v>9</v>
      </c>
      <c r="D510" s="30">
        <v>8</v>
      </c>
      <c r="E510" s="30">
        <v>9</v>
      </c>
      <c r="F510" s="30" t="s">
        <v>33</v>
      </c>
      <c r="G510" s="30" t="s">
        <v>33</v>
      </c>
      <c r="H510" s="30" t="s">
        <v>33</v>
      </c>
      <c r="I510" s="30" t="s">
        <v>33</v>
      </c>
      <c r="J510" s="30" t="s">
        <v>33</v>
      </c>
      <c r="K510" s="30" t="s">
        <v>33</v>
      </c>
      <c r="L510" s="30" t="s">
        <v>33</v>
      </c>
      <c r="M510" s="30" t="s">
        <v>33</v>
      </c>
      <c r="N510" s="30" t="s">
        <v>33</v>
      </c>
      <c r="O510" s="31">
        <f t="shared" si="90"/>
        <v>26</v>
      </c>
      <c r="P510" s="30">
        <v>724</v>
      </c>
      <c r="Q510" s="30">
        <v>812</v>
      </c>
      <c r="R510" s="30">
        <v>1004</v>
      </c>
      <c r="S510" s="30">
        <v>0</v>
      </c>
      <c r="T510" s="30">
        <v>0</v>
      </c>
      <c r="U510" s="30">
        <v>0</v>
      </c>
      <c r="V510" s="30">
        <v>0</v>
      </c>
      <c r="W510" s="30">
        <v>0</v>
      </c>
      <c r="X510" s="30">
        <v>0</v>
      </c>
      <c r="Y510" s="30">
        <v>0</v>
      </c>
      <c r="Z510" s="30">
        <v>0</v>
      </c>
      <c r="AA510" s="30">
        <v>0</v>
      </c>
      <c r="AB510" s="31">
        <f t="shared" si="89"/>
        <v>2540</v>
      </c>
      <c r="AC510" s="19"/>
    </row>
    <row r="511" spans="1:29" s="12" customFormat="1" ht="15.75" x14ac:dyDescent="0.2">
      <c r="A511" s="38" t="s">
        <v>87</v>
      </c>
      <c r="B511" s="38" t="s">
        <v>1</v>
      </c>
      <c r="C511" s="35">
        <v>118</v>
      </c>
      <c r="D511" s="35">
        <v>117</v>
      </c>
      <c r="E511" s="35">
        <v>115</v>
      </c>
      <c r="F511" s="35">
        <v>110</v>
      </c>
      <c r="G511" s="35">
        <v>116</v>
      </c>
      <c r="H511" s="35">
        <v>113</v>
      </c>
      <c r="I511" s="35">
        <v>122</v>
      </c>
      <c r="J511" s="35">
        <v>123</v>
      </c>
      <c r="K511" s="35">
        <v>113</v>
      </c>
      <c r="L511" s="35">
        <v>117</v>
      </c>
      <c r="M511" s="35">
        <v>112</v>
      </c>
      <c r="N511" s="35">
        <v>113</v>
      </c>
      <c r="O511" s="36">
        <f t="shared" si="90"/>
        <v>1389</v>
      </c>
      <c r="P511" s="35">
        <v>13232</v>
      </c>
      <c r="Q511" s="35">
        <v>12284</v>
      </c>
      <c r="R511" s="35">
        <v>13423</v>
      </c>
      <c r="S511" s="35">
        <v>12874</v>
      </c>
      <c r="T511" s="35">
        <v>14599</v>
      </c>
      <c r="U511" s="35">
        <v>13928</v>
      </c>
      <c r="V511" s="35">
        <v>14608</v>
      </c>
      <c r="W511" s="35">
        <v>13984</v>
      </c>
      <c r="X511" s="35">
        <v>13416</v>
      </c>
      <c r="Y511" s="35">
        <v>13562</v>
      </c>
      <c r="Z511" s="35">
        <v>12638</v>
      </c>
      <c r="AA511" s="35">
        <v>14369</v>
      </c>
      <c r="AB511" s="36">
        <f t="shared" si="89"/>
        <v>162917</v>
      </c>
    </row>
    <row r="512" spans="1:29" s="12" customFormat="1" ht="15.75" x14ac:dyDescent="0.2">
      <c r="A512" s="29" t="s">
        <v>87</v>
      </c>
      <c r="B512" s="29" t="s">
        <v>86</v>
      </c>
      <c r="C512" s="30">
        <v>211</v>
      </c>
      <c r="D512" s="30">
        <v>194</v>
      </c>
      <c r="E512" s="30">
        <v>207</v>
      </c>
      <c r="F512" s="30">
        <v>215</v>
      </c>
      <c r="G512" s="30">
        <v>220</v>
      </c>
      <c r="H512" s="30">
        <v>215</v>
      </c>
      <c r="I512" s="30">
        <v>209</v>
      </c>
      <c r="J512" s="30">
        <v>213</v>
      </c>
      <c r="K512" s="30">
        <v>223</v>
      </c>
      <c r="L512" s="30">
        <v>229</v>
      </c>
      <c r="M512" s="30">
        <v>209</v>
      </c>
      <c r="N512" s="30">
        <v>200</v>
      </c>
      <c r="O512" s="31">
        <f t="shared" si="90"/>
        <v>2545</v>
      </c>
      <c r="P512" s="30">
        <v>29529</v>
      </c>
      <c r="Q512" s="30">
        <v>30122</v>
      </c>
      <c r="R512" s="30">
        <v>32500</v>
      </c>
      <c r="S512" s="30">
        <v>32049</v>
      </c>
      <c r="T512" s="30">
        <v>31890</v>
      </c>
      <c r="U512" s="30">
        <v>29941</v>
      </c>
      <c r="V512" s="30">
        <v>33799</v>
      </c>
      <c r="W512" s="30">
        <v>34366</v>
      </c>
      <c r="X512" s="30">
        <v>32896</v>
      </c>
      <c r="Y512" s="30">
        <v>33518</v>
      </c>
      <c r="Z512" s="30">
        <v>34122</v>
      </c>
      <c r="AA512" s="30">
        <v>33322</v>
      </c>
      <c r="AB512" s="31">
        <f t="shared" si="89"/>
        <v>388054</v>
      </c>
    </row>
    <row r="513" spans="1:28" s="12" customFormat="1" ht="15.75" x14ac:dyDescent="0.2">
      <c r="A513" s="38" t="s">
        <v>5</v>
      </c>
      <c r="B513" s="38" t="s">
        <v>1</v>
      </c>
      <c r="C513" s="35">
        <v>24</v>
      </c>
      <c r="D513" s="35">
        <v>20</v>
      </c>
      <c r="E513" s="35">
        <v>21</v>
      </c>
      <c r="F513" s="35">
        <v>25</v>
      </c>
      <c r="G513" s="35">
        <v>28</v>
      </c>
      <c r="H513" s="35">
        <v>24</v>
      </c>
      <c r="I513" s="35">
        <v>28</v>
      </c>
      <c r="J513" s="35">
        <v>26</v>
      </c>
      <c r="K513" s="35">
        <v>26</v>
      </c>
      <c r="L513" s="35">
        <v>26</v>
      </c>
      <c r="M513" s="35">
        <v>26</v>
      </c>
      <c r="N513" s="35">
        <v>26</v>
      </c>
      <c r="O513" s="36">
        <f t="shared" si="90"/>
        <v>300</v>
      </c>
      <c r="P513" s="35">
        <v>2584</v>
      </c>
      <c r="Q513" s="35">
        <v>1997</v>
      </c>
      <c r="R513" s="35">
        <v>2597</v>
      </c>
      <c r="S513" s="35">
        <v>2490</v>
      </c>
      <c r="T513" s="35">
        <v>2591</v>
      </c>
      <c r="U513" s="35">
        <v>2598</v>
      </c>
      <c r="V513" s="35">
        <v>4071</v>
      </c>
      <c r="W513" s="35">
        <v>3058</v>
      </c>
      <c r="X513" s="35">
        <v>2480</v>
      </c>
      <c r="Y513" s="35">
        <v>2554</v>
      </c>
      <c r="Z513" s="35">
        <v>2838</v>
      </c>
      <c r="AA513" s="35">
        <v>4361</v>
      </c>
      <c r="AB513" s="36">
        <f t="shared" si="89"/>
        <v>34219</v>
      </c>
    </row>
    <row r="514" spans="1:28" s="12" customFormat="1" ht="15.75" x14ac:dyDescent="0.2">
      <c r="A514" s="29" t="s">
        <v>5</v>
      </c>
      <c r="B514" s="29" t="s">
        <v>86</v>
      </c>
      <c r="C514" s="30">
        <v>36</v>
      </c>
      <c r="D514" s="30">
        <v>29</v>
      </c>
      <c r="E514" s="30">
        <v>40</v>
      </c>
      <c r="F514" s="30">
        <v>37</v>
      </c>
      <c r="G514" s="30">
        <v>44</v>
      </c>
      <c r="H514" s="30">
        <v>38</v>
      </c>
      <c r="I514" s="30">
        <v>35</v>
      </c>
      <c r="J514" s="30">
        <v>36</v>
      </c>
      <c r="K514" s="30">
        <v>50</v>
      </c>
      <c r="L514" s="30">
        <v>56</v>
      </c>
      <c r="M514" s="30">
        <v>38</v>
      </c>
      <c r="N514" s="30">
        <v>42</v>
      </c>
      <c r="O514" s="31">
        <f t="shared" si="90"/>
        <v>481</v>
      </c>
      <c r="P514" s="30">
        <v>4933</v>
      </c>
      <c r="Q514" s="30">
        <v>4060</v>
      </c>
      <c r="R514" s="30">
        <v>5457</v>
      </c>
      <c r="S514" s="30">
        <v>4836</v>
      </c>
      <c r="T514" s="30">
        <v>5556</v>
      </c>
      <c r="U514" s="30">
        <v>5808</v>
      </c>
      <c r="V514" s="30">
        <v>6893</v>
      </c>
      <c r="W514" s="30">
        <v>6160</v>
      </c>
      <c r="X514" s="30">
        <v>5678</v>
      </c>
      <c r="Y514" s="30">
        <v>6402</v>
      </c>
      <c r="Z514" s="30">
        <v>6516</v>
      </c>
      <c r="AA514" s="30">
        <v>7705</v>
      </c>
      <c r="AB514" s="31">
        <f t="shared" si="89"/>
        <v>70004</v>
      </c>
    </row>
    <row r="515" spans="1:28" s="12" customFormat="1" ht="15.75" x14ac:dyDescent="0.2">
      <c r="A515" s="38" t="s">
        <v>43</v>
      </c>
      <c r="B515" s="38" t="s">
        <v>86</v>
      </c>
      <c r="C515" s="35" t="s">
        <v>33</v>
      </c>
      <c r="D515" s="35" t="s">
        <v>33</v>
      </c>
      <c r="E515" s="35" t="s">
        <v>33</v>
      </c>
      <c r="F515" s="35">
        <v>16</v>
      </c>
      <c r="G515" s="35">
        <v>18</v>
      </c>
      <c r="H515" s="35">
        <v>17</v>
      </c>
      <c r="I515" s="35">
        <v>18</v>
      </c>
      <c r="J515" s="35">
        <v>18</v>
      </c>
      <c r="K515" s="35">
        <v>20</v>
      </c>
      <c r="L515" s="35">
        <v>31</v>
      </c>
      <c r="M515" s="35">
        <v>30</v>
      </c>
      <c r="N515" s="35">
        <v>32</v>
      </c>
      <c r="O515" s="36">
        <f t="shared" si="90"/>
        <v>200</v>
      </c>
      <c r="P515" s="35">
        <v>0</v>
      </c>
      <c r="Q515" s="35">
        <v>0</v>
      </c>
      <c r="R515" s="35">
        <v>0</v>
      </c>
      <c r="S515" s="35">
        <v>2214</v>
      </c>
      <c r="T515" s="35">
        <v>2759</v>
      </c>
      <c r="U515" s="35">
        <v>2712</v>
      </c>
      <c r="V515" s="35">
        <v>2936</v>
      </c>
      <c r="W515" s="35">
        <v>2865</v>
      </c>
      <c r="X515" s="35">
        <v>2225</v>
      </c>
      <c r="Y515" s="35">
        <v>4248</v>
      </c>
      <c r="Z515" s="35">
        <v>4916</v>
      </c>
      <c r="AA515" s="35">
        <v>5475</v>
      </c>
      <c r="AB515" s="36">
        <f t="shared" si="89"/>
        <v>30350</v>
      </c>
    </row>
    <row r="516" spans="1:28" s="12" customFormat="1" ht="15.75" x14ac:dyDescent="0.2">
      <c r="A516" s="29" t="s">
        <v>18</v>
      </c>
      <c r="B516" s="29" t="s">
        <v>1</v>
      </c>
      <c r="C516" s="30">
        <v>22</v>
      </c>
      <c r="D516" s="30">
        <v>21</v>
      </c>
      <c r="E516" s="30">
        <v>23</v>
      </c>
      <c r="F516" s="30">
        <v>25</v>
      </c>
      <c r="G516" s="30">
        <v>21</v>
      </c>
      <c r="H516" s="30">
        <v>25</v>
      </c>
      <c r="I516" s="30">
        <v>27</v>
      </c>
      <c r="J516" s="30">
        <v>24</v>
      </c>
      <c r="K516" s="30">
        <v>18</v>
      </c>
      <c r="L516" s="30">
        <v>22</v>
      </c>
      <c r="M516" s="30">
        <v>22</v>
      </c>
      <c r="N516" s="30">
        <v>26</v>
      </c>
      <c r="O516" s="31">
        <f t="shared" si="90"/>
        <v>276</v>
      </c>
      <c r="P516" s="30">
        <v>3498</v>
      </c>
      <c r="Q516" s="30">
        <v>3478</v>
      </c>
      <c r="R516" s="30">
        <v>3858</v>
      </c>
      <c r="S516" s="30">
        <v>3700</v>
      </c>
      <c r="T516" s="30">
        <v>3211</v>
      </c>
      <c r="U516" s="30">
        <v>3647</v>
      </c>
      <c r="V516" s="30">
        <v>4549</v>
      </c>
      <c r="W516" s="30">
        <v>3437</v>
      </c>
      <c r="X516" s="30">
        <v>2519</v>
      </c>
      <c r="Y516" s="30">
        <v>3238</v>
      </c>
      <c r="Z516" s="30">
        <v>3430</v>
      </c>
      <c r="AA516" s="30">
        <v>4460</v>
      </c>
      <c r="AB516" s="31">
        <f t="shared" si="89"/>
        <v>43025</v>
      </c>
    </row>
    <row r="517" spans="1:28" s="12" customFormat="1" ht="15.75" x14ac:dyDescent="0.2">
      <c r="A517" s="38" t="s">
        <v>18</v>
      </c>
      <c r="B517" s="38" t="s">
        <v>86</v>
      </c>
      <c r="C517" s="35">
        <v>22</v>
      </c>
      <c r="D517" s="35">
        <v>20</v>
      </c>
      <c r="E517" s="35">
        <v>26</v>
      </c>
      <c r="F517" s="35">
        <v>21</v>
      </c>
      <c r="G517" s="35">
        <v>18</v>
      </c>
      <c r="H517" s="35">
        <v>19</v>
      </c>
      <c r="I517" s="35">
        <v>28</v>
      </c>
      <c r="J517" s="35">
        <v>20</v>
      </c>
      <c r="K517" s="35">
        <v>18</v>
      </c>
      <c r="L517" s="35">
        <v>17</v>
      </c>
      <c r="M517" s="35">
        <v>17</v>
      </c>
      <c r="N517" s="35">
        <v>18</v>
      </c>
      <c r="O517" s="36">
        <f>SUM(C517:N517)</f>
        <v>244</v>
      </c>
      <c r="P517" s="35">
        <v>3807</v>
      </c>
      <c r="Q517" s="35">
        <v>3373</v>
      </c>
      <c r="R517" s="35">
        <v>4722</v>
      </c>
      <c r="S517" s="35">
        <v>3168</v>
      </c>
      <c r="T517" s="35">
        <v>2606</v>
      </c>
      <c r="U517" s="35">
        <v>2820</v>
      </c>
      <c r="V517" s="35">
        <v>4369</v>
      </c>
      <c r="W517" s="35">
        <v>3181</v>
      </c>
      <c r="X517" s="35">
        <v>2483</v>
      </c>
      <c r="Y517" s="35">
        <v>2653</v>
      </c>
      <c r="Z517" s="35">
        <v>2793</v>
      </c>
      <c r="AA517" s="35">
        <v>3019</v>
      </c>
      <c r="AB517" s="36">
        <f>SUM(P517:AA517)</f>
        <v>38994</v>
      </c>
    </row>
    <row r="518" spans="1:28" s="12" customFormat="1" ht="18" x14ac:dyDescent="0.25">
      <c r="A518" s="43" t="s">
        <v>46</v>
      </c>
      <c r="B518" s="43"/>
      <c r="C518" s="28">
        <f t="shared" ref="C518:N518" si="92">SUM(C488:C517)</f>
        <v>1193</v>
      </c>
      <c r="D518" s="28">
        <f t="shared" si="92"/>
        <v>1074</v>
      </c>
      <c r="E518" s="28">
        <f t="shared" si="92"/>
        <v>1200</v>
      </c>
      <c r="F518" s="28">
        <f t="shared" si="92"/>
        <v>1238</v>
      </c>
      <c r="G518" s="28">
        <f t="shared" si="92"/>
        <v>1267</v>
      </c>
      <c r="H518" s="28">
        <f t="shared" si="92"/>
        <v>1230</v>
      </c>
      <c r="I518" s="28">
        <f t="shared" si="92"/>
        <v>1276</v>
      </c>
      <c r="J518" s="28">
        <f t="shared" si="92"/>
        <v>1265</v>
      </c>
      <c r="K518" s="28">
        <f t="shared" si="92"/>
        <v>1261</v>
      </c>
      <c r="L518" s="28">
        <f t="shared" si="92"/>
        <v>1325</v>
      </c>
      <c r="M518" s="28">
        <f t="shared" si="92"/>
        <v>1218</v>
      </c>
      <c r="N518" s="28">
        <f t="shared" si="92"/>
        <v>1233</v>
      </c>
      <c r="O518" s="28">
        <f>SUM(C518:N518)</f>
        <v>14780</v>
      </c>
      <c r="P518" s="28">
        <f t="shared" ref="P518:AA518" si="93">SUM(P488:P517)</f>
        <v>182657</v>
      </c>
      <c r="Q518" s="28">
        <f t="shared" si="93"/>
        <v>164121</v>
      </c>
      <c r="R518" s="28">
        <f t="shared" si="93"/>
        <v>185336</v>
      </c>
      <c r="S518" s="28">
        <f t="shared" si="93"/>
        <v>187902</v>
      </c>
      <c r="T518" s="28">
        <f t="shared" si="93"/>
        <v>187580</v>
      </c>
      <c r="U518" s="28">
        <f t="shared" si="93"/>
        <v>175596</v>
      </c>
      <c r="V518" s="28">
        <f t="shared" si="93"/>
        <v>200767</v>
      </c>
      <c r="W518" s="28">
        <f t="shared" si="93"/>
        <v>197368</v>
      </c>
      <c r="X518" s="28">
        <f t="shared" si="93"/>
        <v>181637</v>
      </c>
      <c r="Y518" s="28">
        <f t="shared" si="93"/>
        <v>192278</v>
      </c>
      <c r="Z518" s="28">
        <f t="shared" si="93"/>
        <v>190046</v>
      </c>
      <c r="AA518" s="28">
        <f t="shared" si="93"/>
        <v>199152</v>
      </c>
      <c r="AB518" s="28">
        <f t="shared" ref="AB518" si="94">SUM(P518:AA518)</f>
        <v>2244440</v>
      </c>
    </row>
    <row r="519" spans="1:28" s="12" customFormat="1" ht="18" customHeight="1" x14ac:dyDescent="0.25">
      <c r="A519" s="43" t="s">
        <v>27</v>
      </c>
      <c r="B519" s="43"/>
      <c r="C519" s="28">
        <v>33235</v>
      </c>
      <c r="D519" s="28">
        <v>30501</v>
      </c>
      <c r="E519" s="28">
        <v>32968</v>
      </c>
      <c r="F519" s="28">
        <v>35224</v>
      </c>
      <c r="G519" s="28">
        <v>36763</v>
      </c>
      <c r="H519" s="28">
        <v>35988</v>
      </c>
      <c r="I519" s="28">
        <v>38048</v>
      </c>
      <c r="J519" s="28">
        <v>38135</v>
      </c>
      <c r="K519" s="28">
        <v>35197</v>
      </c>
      <c r="L519" s="28">
        <v>36650</v>
      </c>
      <c r="M519" s="28">
        <v>37009</v>
      </c>
      <c r="N519" s="28">
        <v>38346</v>
      </c>
      <c r="O519" s="28">
        <f>SUM(C519:N519)</f>
        <v>428064</v>
      </c>
      <c r="P519" s="28">
        <v>4807949</v>
      </c>
      <c r="Q519" s="28">
        <v>4390733</v>
      </c>
      <c r="R519" s="28">
        <v>4862519</v>
      </c>
      <c r="S519" s="28">
        <v>4980737</v>
      </c>
      <c r="T519" s="28">
        <v>5235903</v>
      </c>
      <c r="U519" s="28">
        <v>5134348</v>
      </c>
      <c r="V519" s="28">
        <v>5691104</v>
      </c>
      <c r="W519" s="28">
        <v>5592911</v>
      </c>
      <c r="X519" s="28">
        <v>4937405</v>
      </c>
      <c r="Y519" s="28">
        <v>5191280</v>
      </c>
      <c r="Z519" s="28">
        <v>5252879</v>
      </c>
      <c r="AA519" s="28">
        <v>5469205</v>
      </c>
      <c r="AB519" s="28">
        <f>SUM(P519:AA519)</f>
        <v>61546973</v>
      </c>
    </row>
    <row r="521" spans="1:28" x14ac:dyDescent="0.25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Q521" s="1"/>
    </row>
    <row r="522" spans="1:28" ht="15.75" x14ac:dyDescent="0.25">
      <c r="A522" s="6" t="s">
        <v>39</v>
      </c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6.5" x14ac:dyDescent="0.3">
      <c r="A523" s="7" t="s">
        <v>41</v>
      </c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x14ac:dyDescent="0.25">
      <c r="A524" s="8" t="s">
        <v>42</v>
      </c>
    </row>
    <row r="525" spans="1:28" x14ac:dyDescent="0.25">
      <c r="A525" s="9" t="s">
        <v>36</v>
      </c>
    </row>
    <row r="526" spans="1:28" x14ac:dyDescent="0.25">
      <c r="A526" s="11" t="s">
        <v>40</v>
      </c>
    </row>
    <row r="527" spans="1:28" x14ac:dyDescent="0.25">
      <c r="A527" s="10" t="s">
        <v>38</v>
      </c>
    </row>
    <row r="528" spans="1:28" ht="16.5" x14ac:dyDescent="0.3">
      <c r="A528" s="3" t="s">
        <v>93</v>
      </c>
    </row>
  </sheetData>
  <mergeCells count="94">
    <mergeCell ref="A519:B519"/>
    <mergeCell ref="A485:AB485"/>
    <mergeCell ref="A486:B486"/>
    <mergeCell ref="C486:O486"/>
    <mergeCell ref="P486:AB486"/>
    <mergeCell ref="A518:B518"/>
    <mergeCell ref="A451:B451"/>
    <mergeCell ref="C451:O451"/>
    <mergeCell ref="P451:AB451"/>
    <mergeCell ref="A481:B481"/>
    <mergeCell ref="A482:B482"/>
    <mergeCell ref="A422:B422"/>
    <mergeCell ref="A400:AB400"/>
    <mergeCell ref="A401:B401"/>
    <mergeCell ref="C401:O401"/>
    <mergeCell ref="P401:AB401"/>
    <mergeCell ref="A421:B421"/>
    <mergeCell ref="A261:B261"/>
    <mergeCell ref="A225:AB225"/>
    <mergeCell ref="A226:B226"/>
    <mergeCell ref="C226:O226"/>
    <mergeCell ref="P226:AB226"/>
    <mergeCell ref="A260:B260"/>
    <mergeCell ref="A183:B183"/>
    <mergeCell ref="A184:B184"/>
    <mergeCell ref="A142:B142"/>
    <mergeCell ref="A143:B143"/>
    <mergeCell ref="A146:AB146"/>
    <mergeCell ref="A147:B147"/>
    <mergeCell ref="C147:O147"/>
    <mergeCell ref="P147:AB147"/>
    <mergeCell ref="A106:B106"/>
    <mergeCell ref="A107:B107"/>
    <mergeCell ref="A110:AB110"/>
    <mergeCell ref="A111:B111"/>
    <mergeCell ref="C111:O111"/>
    <mergeCell ref="P111:AB111"/>
    <mergeCell ref="A78:AB78"/>
    <mergeCell ref="A79:B79"/>
    <mergeCell ref="C79:O79"/>
    <mergeCell ref="P79:AB79"/>
    <mergeCell ref="C52:O52"/>
    <mergeCell ref="P52:AB52"/>
    <mergeCell ref="A48:B48"/>
    <mergeCell ref="A51:AB51"/>
    <mergeCell ref="A52:B52"/>
    <mergeCell ref="A74:B74"/>
    <mergeCell ref="A75:B75"/>
    <mergeCell ref="A47:B47"/>
    <mergeCell ref="A2:AB2"/>
    <mergeCell ref="A5:AB5"/>
    <mergeCell ref="A6:B6"/>
    <mergeCell ref="C6:O6"/>
    <mergeCell ref="P6:AB6"/>
    <mergeCell ref="A23:B23"/>
    <mergeCell ref="A24:B24"/>
    <mergeCell ref="A27:AB27"/>
    <mergeCell ref="A28:B28"/>
    <mergeCell ref="C28:O28"/>
    <mergeCell ref="P28:AB28"/>
    <mergeCell ref="A221:B221"/>
    <mergeCell ref="A222:B222"/>
    <mergeCell ref="A187:AB187"/>
    <mergeCell ref="A188:B188"/>
    <mergeCell ref="C188:O188"/>
    <mergeCell ref="P188:AB188"/>
    <mergeCell ref="A396:B396"/>
    <mergeCell ref="A309:B309"/>
    <mergeCell ref="A265:B265"/>
    <mergeCell ref="C265:O265"/>
    <mergeCell ref="P265:AB265"/>
    <mergeCell ref="A308:B308"/>
    <mergeCell ref="A359:B359"/>
    <mergeCell ref="A312:AB312"/>
    <mergeCell ref="A313:B313"/>
    <mergeCell ref="C313:O313"/>
    <mergeCell ref="P313:AB313"/>
    <mergeCell ref="A358:B358"/>
    <mergeCell ref="A1:AB1"/>
    <mergeCell ref="A3:AB3"/>
    <mergeCell ref="A4:AB4"/>
    <mergeCell ref="A450:AB450"/>
    <mergeCell ref="A447:B447"/>
    <mergeCell ref="A425:AB425"/>
    <mergeCell ref="A426:B426"/>
    <mergeCell ref="C426:O426"/>
    <mergeCell ref="P426:AB426"/>
    <mergeCell ref="A446:B446"/>
    <mergeCell ref="A264:AB264"/>
    <mergeCell ref="A397:B397"/>
    <mergeCell ref="A362:AB362"/>
    <mergeCell ref="A363:B363"/>
    <mergeCell ref="C363:O363"/>
    <mergeCell ref="P363:AB363"/>
  </mergeCells>
  <hyperlinks>
    <hyperlink ref="A526" r:id="rId1" xr:uid="{540BCF82-6122-4F75-8915-F4B9682FF604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vuelos nacional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dgeii-user</dc:creator>
  <cp:lastModifiedBy>Lupita González Gamboa</cp:lastModifiedBy>
  <dcterms:created xsi:type="dcterms:W3CDTF">2016-03-30T17:12:24Z</dcterms:created>
  <dcterms:modified xsi:type="dcterms:W3CDTF">2025-01-31T18:43:14Z</dcterms:modified>
</cp:coreProperties>
</file>