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vicios Estadísticos\2019\Estadisticas de Turismo\2019\Frontera Sur 2019 01082019\"/>
    </mc:Choice>
  </mc:AlternateContent>
  <bookViews>
    <workbookView xWindow="0" yWindow="0" windowWidth="28800" windowHeight="14130"/>
  </bookViews>
  <sheets>
    <sheet name="PUERTO CHIAPAS" sheetId="1" r:id="rId1"/>
  </sheets>
  <calcPr calcId="162913"/>
</workbook>
</file>

<file path=xl/calcChain.xml><?xml version="1.0" encoding="utf-8"?>
<calcChain xmlns="http://schemas.openxmlformats.org/spreadsheetml/2006/main">
  <c r="D123" i="1" l="1"/>
  <c r="B123" i="1"/>
  <c r="F123" i="1" s="1"/>
  <c r="F122" i="1"/>
  <c r="F121" i="1"/>
  <c r="F120" i="1"/>
  <c r="F119" i="1"/>
  <c r="F118" i="1"/>
  <c r="F117" i="1"/>
  <c r="F116" i="1"/>
  <c r="F115" i="1"/>
  <c r="F114" i="1"/>
  <c r="F113" i="1"/>
  <c r="F112" i="1"/>
  <c r="F111" i="1"/>
  <c r="D106" i="1"/>
  <c r="B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106" i="1" l="1"/>
  <c r="F77" i="1" l="1"/>
  <c r="F61" i="1"/>
  <c r="F78" i="1"/>
  <c r="F79" i="1"/>
  <c r="F80" i="1"/>
  <c r="F81" i="1"/>
  <c r="F82" i="1"/>
  <c r="F83" i="1"/>
  <c r="F84" i="1"/>
  <c r="F85" i="1"/>
  <c r="F86" i="1"/>
  <c r="F87" i="1"/>
  <c r="F88" i="1"/>
  <c r="D89" i="1"/>
  <c r="B89" i="1"/>
  <c r="F71" i="1"/>
  <c r="D72" i="1"/>
  <c r="B72" i="1"/>
  <c r="D55" i="1"/>
  <c r="B55" i="1"/>
  <c r="D38" i="1"/>
  <c r="B38" i="1"/>
  <c r="F38" i="1" s="1"/>
  <c r="F69" i="1"/>
  <c r="F68" i="1"/>
  <c r="F67" i="1"/>
  <c r="F66" i="1"/>
  <c r="F65" i="1"/>
  <c r="F70" i="1"/>
  <c r="F64" i="1"/>
  <c r="F63" i="1"/>
  <c r="F62" i="1"/>
  <c r="F60" i="1"/>
  <c r="F43" i="1"/>
  <c r="F27" i="1"/>
  <c r="F28" i="1"/>
  <c r="F29" i="1"/>
  <c r="F30" i="1"/>
  <c r="F31" i="1"/>
  <c r="F32" i="1"/>
  <c r="F33" i="1"/>
  <c r="F34" i="1"/>
  <c r="F35" i="1"/>
  <c r="F36" i="1"/>
  <c r="F37" i="1"/>
  <c r="F44" i="1"/>
  <c r="F45" i="1"/>
  <c r="F46" i="1"/>
  <c r="F47" i="1"/>
  <c r="F48" i="1"/>
  <c r="F49" i="1"/>
  <c r="F50" i="1"/>
  <c r="F51" i="1"/>
  <c r="F52" i="1"/>
  <c r="F53" i="1"/>
  <c r="F54" i="1"/>
  <c r="F26" i="1"/>
  <c r="F72" i="1" l="1"/>
  <c r="F89" i="1"/>
  <c r="F55" i="1"/>
</calcChain>
</file>

<file path=xl/sharedStrings.xml><?xml version="1.0" encoding="utf-8"?>
<sst xmlns="http://schemas.openxmlformats.org/spreadsheetml/2006/main" count="139" uniqueCount="24">
  <si>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</si>
  <si>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</si>
  <si>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</si>
  <si>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</si>
  <si>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</si>
  <si>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</si>
  <si>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</si>
  <si>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</si>
  <si>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</si>
  <si>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</si>
  <si>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</si>
  <si>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</si>
  <si>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</si>
  <si>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 xml:space="preserve">TOTAL </t>
  </si>
  <si>
    <t>PASAJEROS</t>
  </si>
  <si>
    <t>ARRIBOS</t>
  </si>
  <si>
    <t>MES</t>
  </si>
  <si>
    <t>PUERTO CHIAPAS, CHIS.</t>
  </si>
  <si>
    <t>CHIAPAS</t>
  </si>
  <si>
    <t>PROMEDIO DE PASAJEROS POR CRUCERO</t>
  </si>
  <si>
    <t>Fuente: https://www.datatur.sectur.gob.mx/SitePages/Actividades%20en%20Crucero.aspx (otros metodos de consulta_descargar)</t>
  </si>
  <si>
    <t>Fecha de actualización: 5 de abril 2019</t>
  </si>
  <si>
    <t>Fecha de actualización: 12 de junio 2019</t>
  </si>
  <si>
    <t>MOVIMIENTO MENSUAL DE CRUCEROS EN LOS PRINCIPALES PUERTOS 2013-2019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</si>
</sst>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8.5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Border="1" applyAlignment="1"/>
    <xf numFmtId="164" fontId="5" fillId="2" borderId="1" xfId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164" fontId="4" fillId="0" borderId="3" xfId="1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vertical="center" indent="1"/>
    </xf>
    <xf numFmtId="164" fontId="4" fillId="3" borderId="3" xfId="1" applyNumberFormat="1" applyFont="1" applyFill="1" applyBorder="1" applyAlignment="1">
      <alignment horizontal="right" indent="1"/>
    </xf>
    <xf numFmtId="0" fontId="4" fillId="3" borderId="0" xfId="0" applyFont="1" applyFill="1" applyBorder="1" applyAlignment="1">
      <alignment horizontal="left" vertical="center" indent="1"/>
    </xf>
    <xf numFmtId="0" fontId="0" fillId="0" borderId="0" xfId="0" applyFont="1" applyFill="1" applyBorder="1"/>
    <xf numFmtId="0" fontId="7" fillId="0" borderId="0" xfId="0" applyFont="1" applyFill="1" applyBorder="1" applyAlignment="1"/>
    <xf numFmtId="0" fontId="0" fillId="7" borderId="0" xfId="0" applyFill="1"/>
    <xf numFmtId="0" fontId="11" fillId="0" borderId="0" xfId="0" applyFont="1"/>
    <xf numFmtId="0" fontId="12" fillId="0" borderId="0" xfId="0" applyFont="1"/>
    <xf numFmtId="164" fontId="4" fillId="8" borderId="3" xfId="1" applyNumberFormat="1" applyFont="1" applyFill="1" applyBorder="1" applyAlignment="1">
      <alignment horizontal="right" indent="1"/>
    </xf>
    <xf numFmtId="0" fontId="6" fillId="4" borderId="8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/>
    </xf>
    <xf numFmtId="164" fontId="4" fillId="8" borderId="13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4" fillId="8" borderId="0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164" fontId="4" fillId="0" borderId="13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</cellXfs>
  <cellStyles count="10">
    <cellStyle name="Hipervínculo 2" xfId="2"/>
    <cellStyle name="Hipervínculo 2 2" xfId="3"/>
    <cellStyle name="Millares" xfId="1" builtinId="3"/>
    <cellStyle name="Normal" xfId="0" builtinId="0"/>
    <cellStyle name="Normal 10" xfId="4"/>
    <cellStyle name="Normal 17" xfId="5"/>
    <cellStyle name="Normal 2" xfId="6"/>
    <cellStyle name="Normal 3" xfId="7"/>
    <cellStyle name="Normal 4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114300</xdr:rowOff>
    </xdr:from>
    <xdr:ext cx="965886" cy="962025"/>
    <xdr:pic>
      <xdr:nvPicPr>
        <xdr:cNvPr id="2" name="Imagen 1" descr="LogoGobiern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965886" cy="962025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47625</xdr:rowOff>
    </xdr:from>
    <xdr:ext cx="2457533" cy="885825"/>
    <xdr:pic>
      <xdr:nvPicPr>
        <xdr:cNvPr id="3" name="Imagen 2" descr="TittleCEIEG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47625"/>
          <a:ext cx="2457533" cy="885825"/>
        </a:xfrm>
        <a:prstGeom prst="rect">
          <a:avLst/>
        </a:prstGeom>
      </xdr:spPr>
    </xdr:pic>
    <xdr:clientData/>
  </xdr:oneCellAnchor>
  <xdr:oneCellAnchor>
    <xdr:from>
      <xdr:col>4</xdr:col>
      <xdr:colOff>638174</xdr:colOff>
      <xdr:row>0</xdr:row>
      <xdr:rowOff>93463</xdr:rowOff>
    </xdr:from>
    <xdr:ext cx="1698625" cy="913011"/>
    <xdr:pic>
      <xdr:nvPicPr>
        <xdr:cNvPr id="4" name="Imagen 3" descr="LogoCEIEG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49" y="93463"/>
          <a:ext cx="1698625" cy="9130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topLeftCell="A91" workbookViewId="0">
      <selection activeCell="H24" sqref="H24"/>
    </sheetView>
  </sheetViews>
  <sheetFormatPr baseColWidth="10" defaultColWidth="10.85546875" defaultRowHeight="15" x14ac:dyDescent="0.25"/>
  <cols>
    <col min="1" max="1" width="20" customWidth="1"/>
    <col min="3" max="3" width="11.85546875" customWidth="1"/>
    <col min="5" max="5" width="14" customWidth="1"/>
    <col min="6" max="6" width="23.85546875" customWidth="1"/>
  </cols>
  <sheetData>
    <row r="1" spans="1:6" ht="89.1" customHeight="1" x14ac:dyDescent="0.25">
      <c r="A1" s="10"/>
      <c r="B1" s="10"/>
      <c r="C1" s="10"/>
      <c r="D1" s="10"/>
      <c r="E1" s="10"/>
      <c r="F1" s="10"/>
    </row>
    <row r="2" spans="1:6" ht="18.75" customHeight="1" x14ac:dyDescent="0.35">
      <c r="A2" s="39" t="s">
        <v>18</v>
      </c>
      <c r="B2" s="39"/>
      <c r="C2" s="39"/>
      <c r="D2" s="39"/>
      <c r="E2" s="39"/>
      <c r="F2" s="39"/>
    </row>
    <row r="3" spans="1:6" ht="12.75" customHeight="1" x14ac:dyDescent="0.25">
      <c r="A3" s="40" t="s">
        <v>23</v>
      </c>
      <c r="B3" s="40"/>
      <c r="C3" s="40"/>
      <c r="D3" s="40"/>
      <c r="E3" s="40"/>
      <c r="F3" s="40"/>
    </row>
    <row r="4" spans="1:6" ht="14.25" customHeight="1" x14ac:dyDescent="0.25">
      <c r="A4" s="40" t="s">
        <v>17</v>
      </c>
      <c r="B4" s="40"/>
      <c r="C4" s="40"/>
      <c r="D4" s="40"/>
      <c r="E4" s="40"/>
      <c r="F4" s="40"/>
    </row>
    <row r="5" spans="1:6" ht="15.75" hidden="1" x14ac:dyDescent="0.25">
      <c r="A5" s="9"/>
      <c r="B5" s="9"/>
      <c r="C5" s="9"/>
      <c r="D5" s="9"/>
      <c r="E5" s="9"/>
      <c r="F5" s="9"/>
    </row>
    <row r="6" spans="1:6" ht="12.95" customHeight="1" thickBot="1" x14ac:dyDescent="0.3">
      <c r="A6" s="22">
        <v>2013</v>
      </c>
      <c r="B6" s="22"/>
      <c r="C6" s="22"/>
      <c r="D6" s="22"/>
      <c r="E6" s="22"/>
      <c r="F6" s="23"/>
    </row>
    <row r="7" spans="1:6" ht="12.95" customHeight="1" x14ac:dyDescent="0.25">
      <c r="A7" s="24" t="s">
        <v>16</v>
      </c>
      <c r="B7" s="26" t="s">
        <v>15</v>
      </c>
      <c r="C7" s="27"/>
      <c r="D7" s="27" t="s">
        <v>14</v>
      </c>
      <c r="E7" s="27"/>
      <c r="F7" s="28" t="s">
        <v>19</v>
      </c>
    </row>
    <row r="8" spans="1:6" ht="12.95" customHeight="1" x14ac:dyDescent="0.25">
      <c r="A8" s="32"/>
      <c r="B8" s="30" t="s">
        <v>13</v>
      </c>
      <c r="C8" s="31"/>
      <c r="D8" s="31" t="s">
        <v>0</v>
      </c>
      <c r="E8" s="31"/>
      <c r="F8" s="29"/>
    </row>
    <row r="9" spans="1:6" ht="12.95" customHeight="1" x14ac:dyDescent="0.25">
      <c r="A9" s="7" t="s">
        <v>12</v>
      </c>
      <c r="B9" s="36">
        <v>0</v>
      </c>
      <c r="C9" s="36"/>
      <c r="D9" s="21">
        <v>0</v>
      </c>
      <c r="E9" s="21"/>
      <c r="F9" s="6">
        <v>0</v>
      </c>
    </row>
    <row r="10" spans="1:6" ht="12.95" customHeight="1" x14ac:dyDescent="0.25">
      <c r="A10" s="5" t="s">
        <v>11</v>
      </c>
      <c r="B10" s="37">
        <v>0</v>
      </c>
      <c r="C10" s="37"/>
      <c r="D10" s="19">
        <v>0</v>
      </c>
      <c r="E10" s="19"/>
      <c r="F10" s="4">
        <v>0</v>
      </c>
    </row>
    <row r="11" spans="1:6" ht="12.95" customHeight="1" x14ac:dyDescent="0.25">
      <c r="A11" s="7" t="s">
        <v>10</v>
      </c>
      <c r="B11" s="38">
        <v>2</v>
      </c>
      <c r="C11" s="38"/>
      <c r="D11" s="16">
        <v>2272</v>
      </c>
      <c r="E11" s="16"/>
      <c r="F11" s="6">
        <v>1136</v>
      </c>
    </row>
    <row r="12" spans="1:6" ht="12.95" customHeight="1" x14ac:dyDescent="0.25">
      <c r="A12" s="5" t="s">
        <v>9</v>
      </c>
      <c r="B12" s="19">
        <v>4</v>
      </c>
      <c r="C12" s="19"/>
      <c r="D12" s="19">
        <v>6649</v>
      </c>
      <c r="E12" s="19"/>
      <c r="F12" s="4">
        <v>1662.25</v>
      </c>
    </row>
    <row r="13" spans="1:6" ht="12.95" customHeight="1" x14ac:dyDescent="0.25">
      <c r="A13" s="7" t="s">
        <v>8</v>
      </c>
      <c r="B13" s="16">
        <v>4</v>
      </c>
      <c r="C13" s="16"/>
      <c r="D13" s="16">
        <v>5259</v>
      </c>
      <c r="E13" s="16"/>
      <c r="F13" s="6">
        <v>1314.75</v>
      </c>
    </row>
    <row r="14" spans="1:6" ht="12.95" customHeight="1" x14ac:dyDescent="0.25">
      <c r="A14" s="5" t="s">
        <v>7</v>
      </c>
      <c r="B14" s="19">
        <v>0</v>
      </c>
      <c r="C14" s="19"/>
      <c r="D14" s="19">
        <v>0</v>
      </c>
      <c r="E14" s="19"/>
      <c r="F14" s="4">
        <v>0</v>
      </c>
    </row>
    <row r="15" spans="1:6" ht="12.95" customHeight="1" x14ac:dyDescent="0.25">
      <c r="A15" s="7" t="s">
        <v>6</v>
      </c>
      <c r="B15" s="16">
        <v>0</v>
      </c>
      <c r="C15" s="16"/>
      <c r="D15" s="16">
        <v>0</v>
      </c>
      <c r="E15" s="16"/>
      <c r="F15" s="6">
        <v>0</v>
      </c>
    </row>
    <row r="16" spans="1:6" ht="12.95" customHeight="1" x14ac:dyDescent="0.25">
      <c r="A16" s="5" t="s">
        <v>5</v>
      </c>
      <c r="B16" s="19">
        <v>1</v>
      </c>
      <c r="C16" s="19"/>
      <c r="D16" s="19">
        <v>628</v>
      </c>
      <c r="E16" s="19"/>
      <c r="F16" s="4">
        <v>628</v>
      </c>
    </row>
    <row r="17" spans="1:6" ht="12.95" customHeight="1" x14ac:dyDescent="0.25">
      <c r="A17" s="7" t="s">
        <v>4</v>
      </c>
      <c r="B17" s="16">
        <v>3</v>
      </c>
      <c r="C17" s="16"/>
      <c r="D17" s="16">
        <v>3474</v>
      </c>
      <c r="E17" s="16"/>
      <c r="F17" s="6">
        <v>1158</v>
      </c>
    </row>
    <row r="18" spans="1:6" ht="12.95" customHeight="1" x14ac:dyDescent="0.25">
      <c r="A18" s="5" t="s">
        <v>3</v>
      </c>
      <c r="B18" s="19">
        <v>5</v>
      </c>
      <c r="C18" s="19"/>
      <c r="D18" s="19">
        <v>10401</v>
      </c>
      <c r="E18" s="19"/>
      <c r="F18" s="4">
        <v>2080.1999999999998</v>
      </c>
    </row>
    <row r="19" spans="1:6" ht="12.95" customHeight="1" x14ac:dyDescent="0.25">
      <c r="A19" s="7" t="s">
        <v>2</v>
      </c>
      <c r="B19" s="16">
        <v>6</v>
      </c>
      <c r="C19" s="16"/>
      <c r="D19" s="16">
        <v>11044</v>
      </c>
      <c r="E19" s="16"/>
      <c r="F19" s="6">
        <v>1840.6666666666667</v>
      </c>
    </row>
    <row r="20" spans="1:6" ht="12.95" customHeight="1" x14ac:dyDescent="0.25">
      <c r="A20" s="5" t="s">
        <v>1</v>
      </c>
      <c r="B20" s="33">
        <v>3</v>
      </c>
      <c r="C20" s="33"/>
      <c r="D20" s="33">
        <v>3104</v>
      </c>
      <c r="E20" s="33"/>
      <c r="F20" s="4">
        <v>1034.6666666666667</v>
      </c>
    </row>
    <row r="21" spans="1:6" ht="12.95" customHeight="1" thickBot="1" x14ac:dyDescent="0.3">
      <c r="A21" s="3" t="s">
        <v>0</v>
      </c>
      <c r="B21" s="18">
        <v>28</v>
      </c>
      <c r="C21" s="18"/>
      <c r="D21" s="18">
        <v>42831</v>
      </c>
      <c r="E21" s="18"/>
      <c r="F21" s="2">
        <v>1529.6785714285713</v>
      </c>
    </row>
    <row r="23" spans="1:6" ht="12.95" customHeight="1" thickBot="1" x14ac:dyDescent="0.3">
      <c r="A23" s="22">
        <v>2014</v>
      </c>
      <c r="B23" s="22"/>
      <c r="C23" s="22"/>
      <c r="D23" s="22"/>
      <c r="E23" s="22"/>
      <c r="F23" s="23"/>
    </row>
    <row r="24" spans="1:6" s="8" customFormat="1" ht="12.95" customHeight="1" x14ac:dyDescent="0.25">
      <c r="A24" s="24" t="s">
        <v>16</v>
      </c>
      <c r="B24" s="26" t="s">
        <v>15</v>
      </c>
      <c r="C24" s="27"/>
      <c r="D24" s="27" t="s">
        <v>14</v>
      </c>
      <c r="E24" s="27"/>
      <c r="F24" s="28" t="s">
        <v>19</v>
      </c>
    </row>
    <row r="25" spans="1:6" s="8" customFormat="1" ht="12.95" customHeight="1" x14ac:dyDescent="0.25">
      <c r="A25" s="32"/>
      <c r="B25" s="30" t="s">
        <v>13</v>
      </c>
      <c r="C25" s="31"/>
      <c r="D25" s="31" t="s">
        <v>0</v>
      </c>
      <c r="E25" s="31"/>
      <c r="F25" s="29"/>
    </row>
    <row r="26" spans="1:6" s="8" customFormat="1" ht="12.95" customHeight="1" x14ac:dyDescent="0.25">
      <c r="A26" s="7" t="s">
        <v>12</v>
      </c>
      <c r="B26" s="21">
        <v>3</v>
      </c>
      <c r="C26" s="21"/>
      <c r="D26" s="21">
        <v>5247</v>
      </c>
      <c r="E26" s="21"/>
      <c r="F26" s="6">
        <f t="shared" ref="F26:F38" si="0">IF(B26=0,0,D26/B26)</f>
        <v>1749</v>
      </c>
    </row>
    <row r="27" spans="1:6" s="8" customFormat="1" ht="12.95" customHeight="1" x14ac:dyDescent="0.25">
      <c r="A27" s="5" t="s">
        <v>11</v>
      </c>
      <c r="B27" s="19">
        <v>5</v>
      </c>
      <c r="C27" s="19"/>
      <c r="D27" s="19">
        <v>9039</v>
      </c>
      <c r="E27" s="19"/>
      <c r="F27" s="4">
        <f t="shared" si="0"/>
        <v>1807.8</v>
      </c>
    </row>
    <row r="28" spans="1:6" s="8" customFormat="1" ht="12.95" customHeight="1" x14ac:dyDescent="0.25">
      <c r="A28" s="7" t="s">
        <v>10</v>
      </c>
      <c r="B28" s="16">
        <v>1</v>
      </c>
      <c r="C28" s="16"/>
      <c r="D28" s="16">
        <v>1158</v>
      </c>
      <c r="E28" s="16"/>
      <c r="F28" s="6">
        <f t="shared" si="0"/>
        <v>1158</v>
      </c>
    </row>
    <row r="29" spans="1:6" s="8" customFormat="1" ht="12.95" customHeight="1" x14ac:dyDescent="0.25">
      <c r="A29" s="5" t="s">
        <v>9</v>
      </c>
      <c r="B29" s="19">
        <v>4</v>
      </c>
      <c r="C29" s="19"/>
      <c r="D29" s="19">
        <v>8273</v>
      </c>
      <c r="E29" s="19"/>
      <c r="F29" s="4">
        <f t="shared" si="0"/>
        <v>2068.25</v>
      </c>
    </row>
    <row r="30" spans="1:6" s="8" customFormat="1" ht="12.95" customHeight="1" x14ac:dyDescent="0.25">
      <c r="A30" s="7" t="s">
        <v>8</v>
      </c>
      <c r="B30" s="16">
        <v>3</v>
      </c>
      <c r="C30" s="16"/>
      <c r="D30" s="16">
        <v>3927</v>
      </c>
      <c r="E30" s="16"/>
      <c r="F30" s="6">
        <f t="shared" si="0"/>
        <v>1309</v>
      </c>
    </row>
    <row r="31" spans="1:6" s="8" customFormat="1" ht="12.95" customHeight="1" x14ac:dyDescent="0.25">
      <c r="A31" s="5" t="s">
        <v>7</v>
      </c>
      <c r="B31" s="19">
        <v>0</v>
      </c>
      <c r="C31" s="19"/>
      <c r="D31" s="19">
        <v>0</v>
      </c>
      <c r="E31" s="19"/>
      <c r="F31" s="4">
        <f t="shared" si="0"/>
        <v>0</v>
      </c>
    </row>
    <row r="32" spans="1:6" s="8" customFormat="1" ht="12.95" customHeight="1" x14ac:dyDescent="0.25">
      <c r="A32" s="7" t="s">
        <v>6</v>
      </c>
      <c r="B32" s="16">
        <v>0</v>
      </c>
      <c r="C32" s="16"/>
      <c r="D32" s="16">
        <v>0</v>
      </c>
      <c r="E32" s="16"/>
      <c r="F32" s="6">
        <f t="shared" si="0"/>
        <v>0</v>
      </c>
    </row>
    <row r="33" spans="1:6" s="8" customFormat="1" ht="12.95" customHeight="1" x14ac:dyDescent="0.25">
      <c r="A33" s="5" t="s">
        <v>5</v>
      </c>
      <c r="B33" s="19">
        <v>0</v>
      </c>
      <c r="C33" s="19"/>
      <c r="D33" s="19">
        <v>0</v>
      </c>
      <c r="E33" s="19"/>
      <c r="F33" s="4">
        <f t="shared" si="0"/>
        <v>0</v>
      </c>
    </row>
    <row r="34" spans="1:6" s="8" customFormat="1" ht="12.95" customHeight="1" x14ac:dyDescent="0.25">
      <c r="A34" s="7" t="s">
        <v>4</v>
      </c>
      <c r="B34" s="16">
        <v>2</v>
      </c>
      <c r="C34" s="16"/>
      <c r="D34" s="16">
        <v>1126</v>
      </c>
      <c r="E34" s="16"/>
      <c r="F34" s="6">
        <f t="shared" si="0"/>
        <v>563</v>
      </c>
    </row>
    <row r="35" spans="1:6" s="8" customFormat="1" ht="12.95" customHeight="1" x14ac:dyDescent="0.25">
      <c r="A35" s="5" t="s">
        <v>3</v>
      </c>
      <c r="B35" s="19">
        <v>6</v>
      </c>
      <c r="C35" s="19"/>
      <c r="D35" s="19">
        <v>12012</v>
      </c>
      <c r="E35" s="19"/>
      <c r="F35" s="4">
        <f t="shared" si="0"/>
        <v>2002</v>
      </c>
    </row>
    <row r="36" spans="1:6" s="8" customFormat="1" ht="12.95" customHeight="1" x14ac:dyDescent="0.25">
      <c r="A36" s="7" t="s">
        <v>2</v>
      </c>
      <c r="B36" s="16">
        <v>3</v>
      </c>
      <c r="C36" s="16"/>
      <c r="D36" s="16">
        <v>4696</v>
      </c>
      <c r="E36" s="16"/>
      <c r="F36" s="6">
        <f t="shared" si="0"/>
        <v>1565.3333333333333</v>
      </c>
    </row>
    <row r="37" spans="1:6" s="8" customFormat="1" ht="12.95" customHeight="1" x14ac:dyDescent="0.25">
      <c r="A37" s="5" t="s">
        <v>1</v>
      </c>
      <c r="B37" s="33">
        <v>1</v>
      </c>
      <c r="C37" s="33"/>
      <c r="D37" s="33">
        <v>344</v>
      </c>
      <c r="E37" s="33"/>
      <c r="F37" s="4">
        <f t="shared" si="0"/>
        <v>344</v>
      </c>
    </row>
    <row r="38" spans="1:6" s="8" customFormat="1" ht="12.95" customHeight="1" thickBot="1" x14ac:dyDescent="0.3">
      <c r="A38" s="3" t="s">
        <v>0</v>
      </c>
      <c r="B38" s="18">
        <f>SUM(B26:C37)</f>
        <v>28</v>
      </c>
      <c r="C38" s="18"/>
      <c r="D38" s="18">
        <f>SUM(D26:E37)</f>
        <v>45822</v>
      </c>
      <c r="E38" s="18"/>
      <c r="F38" s="2">
        <f t="shared" si="0"/>
        <v>1636.5</v>
      </c>
    </row>
    <row r="40" spans="1:6" ht="12.95" customHeight="1" thickBot="1" x14ac:dyDescent="0.3">
      <c r="A40" s="22">
        <v>2015</v>
      </c>
      <c r="B40" s="22"/>
      <c r="C40" s="22"/>
      <c r="D40" s="22"/>
      <c r="E40" s="22"/>
      <c r="F40" s="23"/>
    </row>
    <row r="41" spans="1:6" ht="12.95" customHeight="1" x14ac:dyDescent="0.25">
      <c r="A41" s="24" t="s">
        <v>16</v>
      </c>
      <c r="B41" s="26" t="s">
        <v>15</v>
      </c>
      <c r="C41" s="27"/>
      <c r="D41" s="34" t="s">
        <v>14</v>
      </c>
      <c r="E41" s="34"/>
      <c r="F41" s="28" t="s">
        <v>19</v>
      </c>
    </row>
    <row r="42" spans="1:6" ht="12.95" customHeight="1" x14ac:dyDescent="0.25">
      <c r="A42" s="32"/>
      <c r="B42" s="30" t="s">
        <v>13</v>
      </c>
      <c r="C42" s="31"/>
      <c r="D42" s="35" t="s">
        <v>0</v>
      </c>
      <c r="E42" s="35"/>
      <c r="F42" s="29"/>
    </row>
    <row r="43" spans="1:6" ht="12.95" customHeight="1" x14ac:dyDescent="0.25">
      <c r="A43" s="7" t="s">
        <v>12</v>
      </c>
      <c r="B43" s="21">
        <v>3</v>
      </c>
      <c r="C43" s="21"/>
      <c r="D43" s="21">
        <v>5796</v>
      </c>
      <c r="E43" s="21"/>
      <c r="F43" s="6">
        <f t="shared" ref="F43:F55" si="1">IF(B43=0,0,D43/B43)</f>
        <v>1932</v>
      </c>
    </row>
    <row r="44" spans="1:6" ht="12.95" customHeight="1" x14ac:dyDescent="0.25">
      <c r="A44" s="5" t="s">
        <v>11</v>
      </c>
      <c r="B44" s="19">
        <v>2</v>
      </c>
      <c r="C44" s="19"/>
      <c r="D44" s="19">
        <v>3486</v>
      </c>
      <c r="E44" s="19"/>
      <c r="F44" s="4">
        <f t="shared" si="1"/>
        <v>1743</v>
      </c>
    </row>
    <row r="45" spans="1:6" ht="12.95" customHeight="1" x14ac:dyDescent="0.25">
      <c r="A45" s="7" t="s">
        <v>10</v>
      </c>
      <c r="B45" s="16">
        <v>3</v>
      </c>
      <c r="C45" s="16"/>
      <c r="D45" s="16">
        <v>3982</v>
      </c>
      <c r="E45" s="16"/>
      <c r="F45" s="6">
        <f t="shared" si="1"/>
        <v>1327.3333333333333</v>
      </c>
    </row>
    <row r="46" spans="1:6" ht="12.95" customHeight="1" x14ac:dyDescent="0.25">
      <c r="A46" s="5" t="s">
        <v>9</v>
      </c>
      <c r="B46" s="19">
        <v>4</v>
      </c>
      <c r="C46" s="19"/>
      <c r="D46" s="19">
        <v>6578</v>
      </c>
      <c r="E46" s="19"/>
      <c r="F46" s="4">
        <f t="shared" si="1"/>
        <v>1644.5</v>
      </c>
    </row>
    <row r="47" spans="1:6" ht="12.95" customHeight="1" x14ac:dyDescent="0.25">
      <c r="A47" s="7" t="s">
        <v>8</v>
      </c>
      <c r="B47" s="16">
        <v>3</v>
      </c>
      <c r="C47" s="16"/>
      <c r="D47" s="16">
        <v>3439</v>
      </c>
      <c r="E47" s="16"/>
      <c r="F47" s="6">
        <f t="shared" si="1"/>
        <v>1146.3333333333333</v>
      </c>
    </row>
    <row r="48" spans="1:6" ht="12.95" customHeight="1" x14ac:dyDescent="0.25">
      <c r="A48" s="5" t="s">
        <v>7</v>
      </c>
      <c r="B48" s="19">
        <v>0</v>
      </c>
      <c r="C48" s="19"/>
      <c r="D48" s="19">
        <v>0</v>
      </c>
      <c r="E48" s="19"/>
      <c r="F48" s="4">
        <f t="shared" si="1"/>
        <v>0</v>
      </c>
    </row>
    <row r="49" spans="1:6" ht="12.95" customHeight="1" x14ac:dyDescent="0.25">
      <c r="A49" s="7" t="s">
        <v>6</v>
      </c>
      <c r="B49" s="16">
        <v>0</v>
      </c>
      <c r="C49" s="16"/>
      <c r="D49" s="16">
        <v>0</v>
      </c>
      <c r="E49" s="16"/>
      <c r="F49" s="6">
        <f t="shared" si="1"/>
        <v>0</v>
      </c>
    </row>
    <row r="50" spans="1:6" ht="12.95" customHeight="1" x14ac:dyDescent="0.25">
      <c r="A50" s="5" t="s">
        <v>5</v>
      </c>
      <c r="B50" s="19">
        <v>0</v>
      </c>
      <c r="C50" s="19"/>
      <c r="D50" s="19">
        <v>0</v>
      </c>
      <c r="E50" s="19"/>
      <c r="F50" s="4">
        <f t="shared" si="1"/>
        <v>0</v>
      </c>
    </row>
    <row r="51" spans="1:6" ht="12.95" customHeight="1" x14ac:dyDescent="0.25">
      <c r="A51" s="7" t="s">
        <v>4</v>
      </c>
      <c r="B51" s="16">
        <v>1</v>
      </c>
      <c r="C51" s="16"/>
      <c r="D51" s="16">
        <v>483</v>
      </c>
      <c r="E51" s="16"/>
      <c r="F51" s="6">
        <f t="shared" si="1"/>
        <v>483</v>
      </c>
    </row>
    <row r="52" spans="1:6" ht="12.95" customHeight="1" x14ac:dyDescent="0.25">
      <c r="A52" s="5" t="s">
        <v>3</v>
      </c>
      <c r="B52" s="19">
        <v>4</v>
      </c>
      <c r="C52" s="19"/>
      <c r="D52" s="19">
        <v>6856</v>
      </c>
      <c r="E52" s="19"/>
      <c r="F52" s="4">
        <f t="shared" si="1"/>
        <v>1714</v>
      </c>
    </row>
    <row r="53" spans="1:6" ht="12.95" customHeight="1" x14ac:dyDescent="0.25">
      <c r="A53" s="7" t="s">
        <v>2</v>
      </c>
      <c r="B53" s="16">
        <v>2</v>
      </c>
      <c r="C53" s="16"/>
      <c r="D53" s="16">
        <v>2988</v>
      </c>
      <c r="E53" s="16"/>
      <c r="F53" s="6">
        <f t="shared" si="1"/>
        <v>1494</v>
      </c>
    </row>
    <row r="54" spans="1:6" ht="12.95" customHeight="1" x14ac:dyDescent="0.25">
      <c r="A54" s="5" t="s">
        <v>1</v>
      </c>
      <c r="B54" s="33">
        <v>2</v>
      </c>
      <c r="C54" s="33"/>
      <c r="D54" s="33">
        <v>1698</v>
      </c>
      <c r="E54" s="33"/>
      <c r="F54" s="4">
        <f t="shared" si="1"/>
        <v>849</v>
      </c>
    </row>
    <row r="55" spans="1:6" ht="12.95" customHeight="1" thickBot="1" x14ac:dyDescent="0.3">
      <c r="A55" s="3" t="s">
        <v>0</v>
      </c>
      <c r="B55" s="18">
        <f>SUM(B43:C54)</f>
        <v>24</v>
      </c>
      <c r="C55" s="18"/>
      <c r="D55" s="18">
        <f>SUM(D43:E54)</f>
        <v>35306</v>
      </c>
      <c r="E55" s="18"/>
      <c r="F55" s="2">
        <f t="shared" si="1"/>
        <v>1471.0833333333333</v>
      </c>
    </row>
    <row r="56" spans="1:6" ht="12" customHeight="1" x14ac:dyDescent="0.25"/>
    <row r="57" spans="1:6" ht="12.95" customHeight="1" thickBot="1" x14ac:dyDescent="0.3">
      <c r="A57" s="22">
        <v>2016</v>
      </c>
      <c r="B57" s="22"/>
      <c r="C57" s="22"/>
      <c r="D57" s="22"/>
      <c r="E57" s="22"/>
      <c r="F57" s="23"/>
    </row>
    <row r="58" spans="1:6" ht="12.95" customHeight="1" x14ac:dyDescent="0.25">
      <c r="A58" s="24" t="s">
        <v>16</v>
      </c>
      <c r="B58" s="26" t="s">
        <v>15</v>
      </c>
      <c r="C58" s="27"/>
      <c r="D58" s="27" t="s">
        <v>14</v>
      </c>
      <c r="E58" s="27"/>
      <c r="F58" s="14"/>
    </row>
    <row r="59" spans="1:6" ht="25.5" customHeight="1" x14ac:dyDescent="0.25">
      <c r="A59" s="32"/>
      <c r="B59" s="30" t="s">
        <v>0</v>
      </c>
      <c r="C59" s="31"/>
      <c r="D59" s="31" t="s">
        <v>0</v>
      </c>
      <c r="E59" s="31"/>
      <c r="F59" s="15" t="s">
        <v>19</v>
      </c>
    </row>
    <row r="60" spans="1:6" ht="12.95" customHeight="1" x14ac:dyDescent="0.25">
      <c r="A60" s="7" t="s">
        <v>12</v>
      </c>
      <c r="B60" s="21">
        <v>0</v>
      </c>
      <c r="C60" s="21"/>
      <c r="D60" s="21">
        <v>0</v>
      </c>
      <c r="E60" s="21"/>
      <c r="F60" s="6">
        <f t="shared" ref="F60:F71" si="2">IF(B60=0,0,D60/B60)</f>
        <v>0</v>
      </c>
    </row>
    <row r="61" spans="1:6" ht="12.95" customHeight="1" x14ac:dyDescent="0.25">
      <c r="A61" s="5" t="s">
        <v>11</v>
      </c>
      <c r="B61" s="19">
        <v>1</v>
      </c>
      <c r="C61" s="19"/>
      <c r="D61" s="19">
        <v>2143</v>
      </c>
      <c r="E61" s="19"/>
      <c r="F61" s="4">
        <f>IF(B61=0,0,D61/B61)</f>
        <v>2143</v>
      </c>
    </row>
    <row r="62" spans="1:6" ht="12.95" customHeight="1" x14ac:dyDescent="0.25">
      <c r="A62" s="7" t="s">
        <v>10</v>
      </c>
      <c r="B62" s="16">
        <v>2</v>
      </c>
      <c r="C62" s="16"/>
      <c r="D62" s="16">
        <v>2253</v>
      </c>
      <c r="E62" s="16"/>
      <c r="F62" s="6">
        <f t="shared" si="2"/>
        <v>1126.5</v>
      </c>
    </row>
    <row r="63" spans="1:6" ht="12.95" customHeight="1" x14ac:dyDescent="0.25">
      <c r="A63" s="5" t="s">
        <v>9</v>
      </c>
      <c r="B63" s="19">
        <v>4</v>
      </c>
      <c r="C63" s="19"/>
      <c r="D63" s="19">
        <v>6768</v>
      </c>
      <c r="E63" s="19"/>
      <c r="F63" s="4">
        <f t="shared" si="2"/>
        <v>1692</v>
      </c>
    </row>
    <row r="64" spans="1:6" ht="12.95" customHeight="1" x14ac:dyDescent="0.25">
      <c r="A64" s="7" t="s">
        <v>8</v>
      </c>
      <c r="B64" s="16">
        <v>2</v>
      </c>
      <c r="C64" s="16"/>
      <c r="D64" s="16">
        <v>2532</v>
      </c>
      <c r="E64" s="16"/>
      <c r="F64" s="6">
        <f t="shared" si="2"/>
        <v>1266</v>
      </c>
    </row>
    <row r="65" spans="1:6" ht="12.95" customHeight="1" x14ac:dyDescent="0.25">
      <c r="A65" s="5" t="s">
        <v>7</v>
      </c>
      <c r="B65" s="19">
        <v>0</v>
      </c>
      <c r="C65" s="19"/>
      <c r="D65" s="19">
        <v>0</v>
      </c>
      <c r="E65" s="19"/>
      <c r="F65" s="4">
        <f t="shared" si="2"/>
        <v>0</v>
      </c>
    </row>
    <row r="66" spans="1:6" ht="12.95" customHeight="1" x14ac:dyDescent="0.25">
      <c r="A66" s="7" t="s">
        <v>6</v>
      </c>
      <c r="B66" s="16">
        <v>0</v>
      </c>
      <c r="C66" s="16"/>
      <c r="D66" s="16">
        <v>0</v>
      </c>
      <c r="E66" s="16"/>
      <c r="F66" s="6">
        <f t="shared" si="2"/>
        <v>0</v>
      </c>
    </row>
    <row r="67" spans="1:6" ht="12.95" customHeight="1" x14ac:dyDescent="0.25">
      <c r="A67" s="5" t="s">
        <v>5</v>
      </c>
      <c r="B67" s="20">
        <v>0</v>
      </c>
      <c r="C67" s="20"/>
      <c r="D67" s="20">
        <v>0</v>
      </c>
      <c r="E67" s="20"/>
      <c r="F67" s="13">
        <f t="shared" si="2"/>
        <v>0</v>
      </c>
    </row>
    <row r="68" spans="1:6" ht="12.95" customHeight="1" x14ac:dyDescent="0.25">
      <c r="A68" s="7" t="s">
        <v>4</v>
      </c>
      <c r="B68" s="16">
        <v>0</v>
      </c>
      <c r="C68" s="16"/>
      <c r="D68" s="16">
        <v>0</v>
      </c>
      <c r="E68" s="16"/>
      <c r="F68" s="6">
        <f t="shared" si="2"/>
        <v>0</v>
      </c>
    </row>
    <row r="69" spans="1:6" ht="12.95" customHeight="1" x14ac:dyDescent="0.25">
      <c r="A69" s="5" t="s">
        <v>3</v>
      </c>
      <c r="B69" s="19">
        <v>5</v>
      </c>
      <c r="C69" s="19"/>
      <c r="D69" s="19">
        <v>8698</v>
      </c>
      <c r="E69" s="19"/>
      <c r="F69" s="4">
        <f t="shared" si="2"/>
        <v>1739.6</v>
      </c>
    </row>
    <row r="70" spans="1:6" ht="12.95" customHeight="1" x14ac:dyDescent="0.25">
      <c r="A70" s="7" t="s">
        <v>2</v>
      </c>
      <c r="B70" s="16">
        <v>3</v>
      </c>
      <c r="C70" s="16"/>
      <c r="D70" s="16">
        <v>4925</v>
      </c>
      <c r="E70" s="16"/>
      <c r="F70" s="6">
        <f t="shared" si="2"/>
        <v>1641.6666666666667</v>
      </c>
    </row>
    <row r="71" spans="1:6" ht="12.95" customHeight="1" x14ac:dyDescent="0.25">
      <c r="A71" s="5" t="s">
        <v>1</v>
      </c>
      <c r="B71" s="19">
        <v>3</v>
      </c>
      <c r="C71" s="19"/>
      <c r="D71" s="33">
        <v>1913</v>
      </c>
      <c r="E71" s="33"/>
      <c r="F71" s="4">
        <f t="shared" si="2"/>
        <v>637.66666666666663</v>
      </c>
    </row>
    <row r="72" spans="1:6" ht="12.95" customHeight="1" thickBot="1" x14ac:dyDescent="0.3">
      <c r="A72" s="3" t="s">
        <v>0</v>
      </c>
      <c r="B72" s="18">
        <f>SUM(B60:C71)</f>
        <v>20</v>
      </c>
      <c r="C72" s="18"/>
      <c r="D72" s="18">
        <f>SUM(D60:E71)</f>
        <v>29232</v>
      </c>
      <c r="E72" s="18"/>
      <c r="F72" s="2">
        <f>IF(B72=0,0,D72/B72)</f>
        <v>1461.6</v>
      </c>
    </row>
    <row r="73" spans="1:6" ht="12" customHeight="1" x14ac:dyDescent="0.25"/>
    <row r="74" spans="1:6" ht="12" customHeight="1" thickBot="1" x14ac:dyDescent="0.3">
      <c r="A74" s="22">
        <v>2017</v>
      </c>
      <c r="B74" s="22"/>
      <c r="C74" s="22"/>
      <c r="D74" s="22"/>
      <c r="E74" s="22"/>
      <c r="F74" s="23"/>
    </row>
    <row r="75" spans="1:6" ht="12" customHeight="1" x14ac:dyDescent="0.25">
      <c r="A75" s="24" t="s">
        <v>16</v>
      </c>
      <c r="B75" s="26" t="s">
        <v>15</v>
      </c>
      <c r="C75" s="27"/>
      <c r="D75" s="27" t="s">
        <v>14</v>
      </c>
      <c r="E75" s="27"/>
      <c r="F75" s="28" t="s">
        <v>19</v>
      </c>
    </row>
    <row r="76" spans="1:6" ht="12" customHeight="1" x14ac:dyDescent="0.25">
      <c r="A76" s="32"/>
      <c r="B76" s="30" t="s">
        <v>0</v>
      </c>
      <c r="C76" s="31"/>
      <c r="D76" s="31" t="s">
        <v>0</v>
      </c>
      <c r="E76" s="31"/>
      <c r="F76" s="29"/>
    </row>
    <row r="77" spans="1:6" ht="12" customHeight="1" x14ac:dyDescent="0.25">
      <c r="A77" s="7" t="s">
        <v>12</v>
      </c>
      <c r="B77" s="21">
        <v>5</v>
      </c>
      <c r="C77" s="21"/>
      <c r="D77" s="21">
        <v>4838</v>
      </c>
      <c r="E77" s="21"/>
      <c r="F77" s="6">
        <f>IF(B77=0,0,D77/B77)</f>
        <v>967.6</v>
      </c>
    </row>
    <row r="78" spans="1:6" ht="12" customHeight="1" x14ac:dyDescent="0.25">
      <c r="A78" s="5" t="s">
        <v>11</v>
      </c>
      <c r="B78" s="19">
        <v>1</v>
      </c>
      <c r="C78" s="19"/>
      <c r="D78" s="19">
        <v>1173</v>
      </c>
      <c r="E78" s="19"/>
      <c r="F78" s="4">
        <f t="shared" ref="F78:F88" si="3">IF(B78=0,0,D78/B78)</f>
        <v>1173</v>
      </c>
    </row>
    <row r="79" spans="1:6" ht="12" customHeight="1" x14ac:dyDescent="0.25">
      <c r="A79" s="7" t="s">
        <v>10</v>
      </c>
      <c r="B79" s="16">
        <v>0</v>
      </c>
      <c r="C79" s="16"/>
      <c r="D79" s="16">
        <v>0</v>
      </c>
      <c r="E79" s="16"/>
      <c r="F79" s="6">
        <f t="shared" si="3"/>
        <v>0</v>
      </c>
    </row>
    <row r="80" spans="1:6" ht="12" customHeight="1" x14ac:dyDescent="0.25">
      <c r="A80" s="5" t="s">
        <v>9</v>
      </c>
      <c r="B80" s="20">
        <v>5</v>
      </c>
      <c r="C80" s="20"/>
      <c r="D80" s="20">
        <v>8651</v>
      </c>
      <c r="E80" s="20"/>
      <c r="F80" s="4">
        <f t="shared" si="3"/>
        <v>1730.2</v>
      </c>
    </row>
    <row r="81" spans="1:6" ht="12" customHeight="1" x14ac:dyDescent="0.25">
      <c r="A81" s="7" t="s">
        <v>8</v>
      </c>
      <c r="B81" s="16">
        <v>2</v>
      </c>
      <c r="C81" s="16"/>
      <c r="D81" s="16">
        <v>3091</v>
      </c>
      <c r="E81" s="16"/>
      <c r="F81" s="6">
        <f t="shared" si="3"/>
        <v>1545.5</v>
      </c>
    </row>
    <row r="82" spans="1:6" ht="12" customHeight="1" x14ac:dyDescent="0.25">
      <c r="A82" s="5" t="s">
        <v>7</v>
      </c>
      <c r="B82" s="19">
        <v>0</v>
      </c>
      <c r="C82" s="19"/>
      <c r="D82" s="19">
        <v>0</v>
      </c>
      <c r="E82" s="19"/>
      <c r="F82" s="4">
        <f t="shared" si="3"/>
        <v>0</v>
      </c>
    </row>
    <row r="83" spans="1:6" ht="12" customHeight="1" x14ac:dyDescent="0.25">
      <c r="A83" s="7" t="s">
        <v>6</v>
      </c>
      <c r="B83" s="16">
        <v>0</v>
      </c>
      <c r="C83" s="16"/>
      <c r="D83" s="16">
        <v>0</v>
      </c>
      <c r="E83" s="16"/>
      <c r="F83" s="6">
        <f t="shared" si="3"/>
        <v>0</v>
      </c>
    </row>
    <row r="84" spans="1:6" ht="12" customHeight="1" x14ac:dyDescent="0.25">
      <c r="A84" s="5" t="s">
        <v>5</v>
      </c>
      <c r="B84" s="20">
        <v>0</v>
      </c>
      <c r="C84" s="20"/>
      <c r="D84" s="20">
        <v>0</v>
      </c>
      <c r="E84" s="20"/>
      <c r="F84" s="13">
        <f t="shared" si="3"/>
        <v>0</v>
      </c>
    </row>
    <row r="85" spans="1:6" ht="12" customHeight="1" x14ac:dyDescent="0.25">
      <c r="A85" s="7" t="s">
        <v>4</v>
      </c>
      <c r="B85" s="16">
        <v>0</v>
      </c>
      <c r="C85" s="16"/>
      <c r="D85" s="16">
        <v>0</v>
      </c>
      <c r="E85" s="16"/>
      <c r="F85" s="6">
        <f t="shared" si="3"/>
        <v>0</v>
      </c>
    </row>
    <row r="86" spans="1:6" ht="12" customHeight="1" x14ac:dyDescent="0.25">
      <c r="A86" s="5" t="s">
        <v>3</v>
      </c>
      <c r="B86" s="20">
        <v>4</v>
      </c>
      <c r="C86" s="20"/>
      <c r="D86" s="20">
        <v>7212</v>
      </c>
      <c r="E86" s="20"/>
      <c r="F86" s="4">
        <f t="shared" si="3"/>
        <v>1803</v>
      </c>
    </row>
    <row r="87" spans="1:6" ht="12" customHeight="1" x14ac:dyDescent="0.25">
      <c r="A87" s="7" t="s">
        <v>2</v>
      </c>
      <c r="B87" s="16">
        <v>2</v>
      </c>
      <c r="C87" s="16"/>
      <c r="D87" s="16">
        <v>2332</v>
      </c>
      <c r="E87" s="16"/>
      <c r="F87" s="6">
        <f t="shared" si="3"/>
        <v>1166</v>
      </c>
    </row>
    <row r="88" spans="1:6" ht="12" customHeight="1" x14ac:dyDescent="0.25">
      <c r="A88" s="5" t="s">
        <v>1</v>
      </c>
      <c r="B88" s="20">
        <v>1</v>
      </c>
      <c r="C88" s="20"/>
      <c r="D88" s="20">
        <v>2018</v>
      </c>
      <c r="E88" s="20"/>
      <c r="F88" s="4">
        <f t="shared" si="3"/>
        <v>2018</v>
      </c>
    </row>
    <row r="89" spans="1:6" ht="12" customHeight="1" thickBot="1" x14ac:dyDescent="0.3">
      <c r="A89" s="3" t="s">
        <v>0</v>
      </c>
      <c r="B89" s="18">
        <f>SUM(B77:C88)</f>
        <v>20</v>
      </c>
      <c r="C89" s="18"/>
      <c r="D89" s="18">
        <f>SUM(D77:E88)</f>
        <v>29315</v>
      </c>
      <c r="E89" s="18"/>
      <c r="F89" s="2">
        <f>IF(B89=0,0,D89/B89)</f>
        <v>1465.75</v>
      </c>
    </row>
    <row r="90" spans="1:6" ht="10.5" customHeight="1" x14ac:dyDescent="0.25"/>
    <row r="91" spans="1:6" ht="12" customHeight="1" thickBot="1" x14ac:dyDescent="0.3">
      <c r="A91" s="22">
        <v>2018</v>
      </c>
      <c r="B91" s="22"/>
      <c r="C91" s="22"/>
      <c r="D91" s="22"/>
      <c r="E91" s="22"/>
      <c r="F91" s="23"/>
    </row>
    <row r="92" spans="1:6" ht="12" customHeight="1" x14ac:dyDescent="0.25">
      <c r="A92" s="24" t="s">
        <v>16</v>
      </c>
      <c r="B92" s="26" t="s">
        <v>15</v>
      </c>
      <c r="C92" s="27"/>
      <c r="D92" s="27" t="s">
        <v>14</v>
      </c>
      <c r="E92" s="27"/>
      <c r="F92" s="28" t="s">
        <v>19</v>
      </c>
    </row>
    <row r="93" spans="1:6" ht="12" customHeight="1" x14ac:dyDescent="0.25">
      <c r="A93" s="25"/>
      <c r="B93" s="30" t="s">
        <v>0</v>
      </c>
      <c r="C93" s="31"/>
      <c r="D93" s="31" t="s">
        <v>0</v>
      </c>
      <c r="E93" s="31"/>
      <c r="F93" s="29"/>
    </row>
    <row r="94" spans="1:6" ht="12" customHeight="1" x14ac:dyDescent="0.25">
      <c r="A94" s="7" t="s">
        <v>12</v>
      </c>
      <c r="B94" s="21">
        <v>2</v>
      </c>
      <c r="C94" s="21"/>
      <c r="D94" s="21">
        <v>2540</v>
      </c>
      <c r="E94" s="21"/>
      <c r="F94" s="6">
        <f>IF(B94=0,0,D94/B94)</f>
        <v>1270</v>
      </c>
    </row>
    <row r="95" spans="1:6" ht="12" customHeight="1" x14ac:dyDescent="0.25">
      <c r="A95" s="5" t="s">
        <v>11</v>
      </c>
      <c r="B95" s="19">
        <v>2</v>
      </c>
      <c r="C95" s="19"/>
      <c r="D95" s="19">
        <v>2510</v>
      </c>
      <c r="E95" s="19"/>
      <c r="F95" s="4">
        <f t="shared" ref="F95:F105" si="4">IF(B95=0,0,D95/B95)</f>
        <v>1255</v>
      </c>
    </row>
    <row r="96" spans="1:6" ht="12" customHeight="1" x14ac:dyDescent="0.25">
      <c r="A96" s="7" t="s">
        <v>10</v>
      </c>
      <c r="B96" s="16">
        <v>1</v>
      </c>
      <c r="C96" s="16"/>
      <c r="D96" s="16">
        <v>1151</v>
      </c>
      <c r="E96" s="16"/>
      <c r="F96" s="6">
        <f t="shared" si="4"/>
        <v>1151</v>
      </c>
    </row>
    <row r="97" spans="1:6" ht="12" customHeight="1" x14ac:dyDescent="0.25">
      <c r="A97" s="5" t="s">
        <v>9</v>
      </c>
      <c r="B97" s="20">
        <v>5</v>
      </c>
      <c r="C97" s="20"/>
      <c r="D97" s="20">
        <v>9192</v>
      </c>
      <c r="E97" s="20"/>
      <c r="F97" s="4">
        <f t="shared" si="4"/>
        <v>1838.4</v>
      </c>
    </row>
    <row r="98" spans="1:6" ht="12" customHeight="1" x14ac:dyDescent="0.25">
      <c r="A98" s="7" t="s">
        <v>8</v>
      </c>
      <c r="B98" s="16">
        <v>1</v>
      </c>
      <c r="C98" s="16"/>
      <c r="D98" s="16">
        <v>634</v>
      </c>
      <c r="E98" s="16"/>
      <c r="F98" s="6">
        <f t="shared" si="4"/>
        <v>634</v>
      </c>
    </row>
    <row r="99" spans="1:6" ht="12" customHeight="1" x14ac:dyDescent="0.25">
      <c r="A99" s="5" t="s">
        <v>7</v>
      </c>
      <c r="B99" s="19">
        <v>1</v>
      </c>
      <c r="C99" s="19"/>
      <c r="D99" s="19">
        <v>469</v>
      </c>
      <c r="E99" s="19"/>
      <c r="F99" s="4">
        <f t="shared" si="4"/>
        <v>469</v>
      </c>
    </row>
    <row r="100" spans="1:6" ht="12" customHeight="1" x14ac:dyDescent="0.25">
      <c r="A100" s="7" t="s">
        <v>6</v>
      </c>
      <c r="B100" s="16">
        <v>0</v>
      </c>
      <c r="C100" s="16"/>
      <c r="D100" s="16">
        <v>0</v>
      </c>
      <c r="E100" s="16"/>
      <c r="F100" s="6">
        <f t="shared" si="4"/>
        <v>0</v>
      </c>
    </row>
    <row r="101" spans="1:6" ht="12" customHeight="1" x14ac:dyDescent="0.25">
      <c r="A101" s="5" t="s">
        <v>5</v>
      </c>
      <c r="B101" s="20">
        <v>1</v>
      </c>
      <c r="C101" s="20"/>
      <c r="D101" s="20">
        <v>743</v>
      </c>
      <c r="E101" s="20"/>
      <c r="F101" s="13">
        <f t="shared" si="4"/>
        <v>743</v>
      </c>
    </row>
    <row r="102" spans="1:6" ht="12" customHeight="1" x14ac:dyDescent="0.25">
      <c r="A102" s="7" t="s">
        <v>4</v>
      </c>
      <c r="B102" s="16">
        <v>0</v>
      </c>
      <c r="C102" s="16"/>
      <c r="D102" s="16">
        <v>0</v>
      </c>
      <c r="E102" s="16"/>
      <c r="F102" s="6">
        <f t="shared" si="4"/>
        <v>0</v>
      </c>
    </row>
    <row r="103" spans="1:6" ht="12" customHeight="1" x14ac:dyDescent="0.25">
      <c r="A103" s="5" t="s">
        <v>3</v>
      </c>
      <c r="B103" s="20">
        <v>1</v>
      </c>
      <c r="C103" s="20"/>
      <c r="D103" s="20">
        <v>1180</v>
      </c>
      <c r="E103" s="20"/>
      <c r="F103" s="4">
        <f t="shared" si="4"/>
        <v>1180</v>
      </c>
    </row>
    <row r="104" spans="1:6" ht="12" customHeight="1" x14ac:dyDescent="0.25">
      <c r="A104" s="7" t="s">
        <v>2</v>
      </c>
      <c r="B104" s="16">
        <v>1</v>
      </c>
      <c r="C104" s="16"/>
      <c r="D104" s="16">
        <v>1767</v>
      </c>
      <c r="E104" s="16"/>
      <c r="F104" s="6">
        <f t="shared" si="4"/>
        <v>1767</v>
      </c>
    </row>
    <row r="105" spans="1:6" ht="12" customHeight="1" x14ac:dyDescent="0.25">
      <c r="A105" s="5" t="s">
        <v>1</v>
      </c>
      <c r="B105" s="17"/>
      <c r="C105" s="17"/>
      <c r="D105" s="17"/>
      <c r="E105" s="17"/>
      <c r="F105" s="4">
        <f t="shared" si="4"/>
        <v>0</v>
      </c>
    </row>
    <row r="106" spans="1:6" ht="12" customHeight="1" thickBot="1" x14ac:dyDescent="0.3">
      <c r="A106" s="3" t="s">
        <v>0</v>
      </c>
      <c r="B106" s="18">
        <f>SUM(B94:C105)</f>
        <v>15</v>
      </c>
      <c r="C106" s="18"/>
      <c r="D106" s="18">
        <f>SUM(D94:E105)</f>
        <v>20186</v>
      </c>
      <c r="E106" s="18"/>
      <c r="F106" s="2">
        <f>IF(B106=0,0,D106/B106)</f>
        <v>1345.7333333333333</v>
      </c>
    </row>
    <row r="107" spans="1:6" ht="12" customHeight="1" x14ac:dyDescent="0.25"/>
    <row r="108" spans="1:6" ht="12" customHeight="1" thickBot="1" x14ac:dyDescent="0.3">
      <c r="A108" s="22">
        <v>2019</v>
      </c>
      <c r="B108" s="22"/>
      <c r="C108" s="22"/>
      <c r="D108" s="22"/>
      <c r="E108" s="22"/>
      <c r="F108" s="23"/>
    </row>
    <row r="109" spans="1:6" ht="12" customHeight="1" x14ac:dyDescent="0.25">
      <c r="A109" s="24" t="s">
        <v>16</v>
      </c>
      <c r="B109" s="26" t="s">
        <v>15</v>
      </c>
      <c r="C109" s="27"/>
      <c r="D109" s="27" t="s">
        <v>14</v>
      </c>
      <c r="E109" s="27"/>
      <c r="F109" s="28" t="s">
        <v>19</v>
      </c>
    </row>
    <row r="110" spans="1:6" ht="12" customHeight="1" x14ac:dyDescent="0.25">
      <c r="A110" s="25"/>
      <c r="B110" s="30" t="s">
        <v>0</v>
      </c>
      <c r="C110" s="31"/>
      <c r="D110" s="31" t="s">
        <v>0</v>
      </c>
      <c r="E110" s="31"/>
      <c r="F110" s="29"/>
    </row>
    <row r="111" spans="1:6" ht="12" customHeight="1" x14ac:dyDescent="0.25">
      <c r="A111" s="7" t="s">
        <v>12</v>
      </c>
      <c r="B111" s="21">
        <v>2</v>
      </c>
      <c r="C111" s="21"/>
      <c r="D111" s="21">
        <v>1353</v>
      </c>
      <c r="E111" s="21"/>
      <c r="F111" s="6">
        <f>IF(B111=0,0,D111/B111)</f>
        <v>676.5</v>
      </c>
    </row>
    <row r="112" spans="1:6" ht="12" customHeight="1" x14ac:dyDescent="0.25">
      <c r="A112" s="5" t="s">
        <v>11</v>
      </c>
      <c r="B112" s="19">
        <v>1</v>
      </c>
      <c r="C112" s="19"/>
      <c r="D112" s="19">
        <v>1348</v>
      </c>
      <c r="E112" s="19"/>
      <c r="F112" s="4">
        <f t="shared" ref="F112:F122" si="5">IF(B112=0,0,D112/B112)</f>
        <v>1348</v>
      </c>
    </row>
    <row r="113" spans="1:6" ht="12" customHeight="1" x14ac:dyDescent="0.25">
      <c r="A113" s="7" t="s">
        <v>10</v>
      </c>
      <c r="B113" s="16">
        <v>0</v>
      </c>
      <c r="C113" s="16"/>
      <c r="D113" s="16">
        <v>0</v>
      </c>
      <c r="E113" s="16"/>
      <c r="F113" s="6">
        <f t="shared" si="5"/>
        <v>0</v>
      </c>
    </row>
    <row r="114" spans="1:6" ht="12" customHeight="1" x14ac:dyDescent="0.25">
      <c r="A114" s="5" t="s">
        <v>9</v>
      </c>
      <c r="B114" s="20">
        <v>7</v>
      </c>
      <c r="C114" s="20"/>
      <c r="D114" s="20">
        <v>9079</v>
      </c>
      <c r="E114" s="20"/>
      <c r="F114" s="4">
        <f t="shared" si="5"/>
        <v>1297</v>
      </c>
    </row>
    <row r="115" spans="1:6" ht="12" customHeight="1" x14ac:dyDescent="0.25">
      <c r="A115" s="7" t="s">
        <v>8</v>
      </c>
      <c r="B115" s="16">
        <v>0</v>
      </c>
      <c r="C115" s="16"/>
      <c r="D115" s="16">
        <v>0</v>
      </c>
      <c r="E115" s="16"/>
      <c r="F115" s="6">
        <f t="shared" si="5"/>
        <v>0</v>
      </c>
    </row>
    <row r="116" spans="1:6" ht="12" customHeight="1" x14ac:dyDescent="0.25">
      <c r="A116" s="5" t="s">
        <v>7</v>
      </c>
      <c r="B116" s="19">
        <v>0</v>
      </c>
      <c r="C116" s="19"/>
      <c r="D116" s="19">
        <v>0</v>
      </c>
      <c r="E116" s="19"/>
      <c r="F116" s="4">
        <f t="shared" si="5"/>
        <v>0</v>
      </c>
    </row>
    <row r="117" spans="1:6" ht="12" customHeight="1" x14ac:dyDescent="0.25">
      <c r="A117" s="7" t="s">
        <v>6</v>
      </c>
      <c r="B117" s="16">
        <v>0</v>
      </c>
      <c r="C117" s="16"/>
      <c r="D117" s="16">
        <v>0</v>
      </c>
      <c r="E117" s="16"/>
      <c r="F117" s="6">
        <f t="shared" si="5"/>
        <v>0</v>
      </c>
    </row>
    <row r="118" spans="1:6" ht="12" customHeight="1" x14ac:dyDescent="0.25">
      <c r="A118" s="5" t="s">
        <v>5</v>
      </c>
      <c r="B118" s="20">
        <v>0</v>
      </c>
      <c r="C118" s="20"/>
      <c r="D118" s="20">
        <v>0</v>
      </c>
      <c r="E118" s="20"/>
      <c r="F118" s="13">
        <f t="shared" si="5"/>
        <v>0</v>
      </c>
    </row>
    <row r="119" spans="1:6" ht="12" customHeight="1" x14ac:dyDescent="0.25">
      <c r="A119" s="7" t="s">
        <v>4</v>
      </c>
      <c r="B119" s="16">
        <v>0</v>
      </c>
      <c r="C119" s="16"/>
      <c r="D119" s="16">
        <v>0</v>
      </c>
      <c r="E119" s="16"/>
      <c r="F119" s="6">
        <f t="shared" si="5"/>
        <v>0</v>
      </c>
    </row>
    <row r="120" spans="1:6" ht="12" customHeight="1" x14ac:dyDescent="0.25">
      <c r="A120" s="5" t="s">
        <v>3</v>
      </c>
      <c r="B120" s="20">
        <v>0</v>
      </c>
      <c r="C120" s="20"/>
      <c r="D120" s="20">
        <v>0</v>
      </c>
      <c r="E120" s="20"/>
      <c r="F120" s="4">
        <f t="shared" si="5"/>
        <v>0</v>
      </c>
    </row>
    <row r="121" spans="1:6" ht="12" customHeight="1" x14ac:dyDescent="0.25">
      <c r="A121" s="7" t="s">
        <v>2</v>
      </c>
      <c r="B121" s="16">
        <v>0</v>
      </c>
      <c r="C121" s="16"/>
      <c r="D121" s="16">
        <v>0</v>
      </c>
      <c r="E121" s="16"/>
      <c r="F121" s="6">
        <f t="shared" si="5"/>
        <v>0</v>
      </c>
    </row>
    <row r="122" spans="1:6" ht="12" customHeight="1" x14ac:dyDescent="0.25">
      <c r="A122" s="5" t="s">
        <v>1</v>
      </c>
      <c r="B122" s="17"/>
      <c r="C122" s="17"/>
      <c r="D122" s="17"/>
      <c r="E122" s="17"/>
      <c r="F122" s="4">
        <f t="shared" si="5"/>
        <v>0</v>
      </c>
    </row>
    <row r="123" spans="1:6" ht="12" customHeight="1" thickBot="1" x14ac:dyDescent="0.3">
      <c r="A123" s="3" t="s">
        <v>0</v>
      </c>
      <c r="B123" s="18">
        <f>SUM(B111:C122)</f>
        <v>10</v>
      </c>
      <c r="C123" s="18"/>
      <c r="D123" s="18">
        <f>SUM(D111:E122)</f>
        <v>11780</v>
      </c>
      <c r="E123" s="18"/>
      <c r="F123" s="2">
        <f>IF(B123=0,0,D123/B123)</f>
        <v>1178</v>
      </c>
    </row>
    <row r="124" spans="1:6" ht="12" customHeight="1" x14ac:dyDescent="0.25"/>
    <row r="125" spans="1:6" ht="12" customHeight="1" x14ac:dyDescent="0.25"/>
    <row r="126" spans="1:6" ht="12" customHeight="1" x14ac:dyDescent="0.25"/>
    <row r="127" spans="1:6" ht="12" customHeight="1" x14ac:dyDescent="0.25">
      <c r="A127" s="11" t="s">
        <v>20</v>
      </c>
    </row>
    <row r="128" spans="1:6" ht="12" customHeight="1" x14ac:dyDescent="0.25">
      <c r="A128" s="12" t="s">
        <v>21</v>
      </c>
    </row>
    <row r="129" spans="1:1" ht="12" customHeight="1" x14ac:dyDescent="0.25">
      <c r="A129" s="12" t="s">
        <v>22</v>
      </c>
    </row>
    <row r="130" spans="1:1" ht="12" customHeight="1" x14ac:dyDescent="0.25"/>
    <row r="131" spans="1:1" ht="12" customHeight="1" x14ac:dyDescent="0.25"/>
    <row r="132" spans="1:1" ht="12" customHeight="1" x14ac:dyDescent="0.25"/>
    <row r="133" spans="1:1" ht="12" customHeight="1" x14ac:dyDescent="0.25"/>
    <row r="134" spans="1:1" ht="12" customHeight="1" x14ac:dyDescent="0.25"/>
    <row r="135" spans="1:1" ht="12" customHeight="1" x14ac:dyDescent="0.25">
      <c r="A135" s="11"/>
    </row>
    <row r="136" spans="1:1" ht="12" customHeight="1" x14ac:dyDescent="0.25">
      <c r="A136" s="12"/>
    </row>
    <row r="137" spans="1:1" ht="12" customHeight="1" x14ac:dyDescent="0.25"/>
    <row r="138" spans="1:1" ht="12" customHeight="1" x14ac:dyDescent="0.25"/>
    <row r="139" spans="1:1" ht="12" customHeight="1" x14ac:dyDescent="0.25"/>
    <row r="140" spans="1:1" ht="12" customHeight="1" x14ac:dyDescent="0.25"/>
    <row r="141" spans="1:1" ht="12" customHeight="1" x14ac:dyDescent="0.25"/>
    <row r="142" spans="1:1" ht="12" customHeight="1" x14ac:dyDescent="0.25"/>
    <row r="143" spans="1:1" ht="12" customHeight="1" x14ac:dyDescent="0.25"/>
    <row r="144" spans="1:1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spans="1:1" ht="12" customHeight="1" x14ac:dyDescent="0.25"/>
    <row r="178" spans="1:1" ht="12" customHeight="1" x14ac:dyDescent="0.25"/>
    <row r="179" spans="1:1" ht="12" customHeight="1" x14ac:dyDescent="0.25"/>
    <row r="180" spans="1:1" x14ac:dyDescent="0.25">
      <c r="A180" s="1"/>
    </row>
  </sheetData>
  <mergeCells count="233">
    <mergeCell ref="A2:F2"/>
    <mergeCell ref="A3:F3"/>
    <mergeCell ref="A4:F4"/>
    <mergeCell ref="A6:F6"/>
    <mergeCell ref="A23:F23"/>
    <mergeCell ref="B18:C18"/>
    <mergeCell ref="B19:C19"/>
    <mergeCell ref="B20:C20"/>
    <mergeCell ref="B21:C21"/>
    <mergeCell ref="D8:E8"/>
    <mergeCell ref="D9:E9"/>
    <mergeCell ref="D10:E10"/>
    <mergeCell ref="D11:E11"/>
    <mergeCell ref="D12:E12"/>
    <mergeCell ref="D13:E13"/>
    <mergeCell ref="A7:A8"/>
    <mergeCell ref="A57:F57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19:E19"/>
    <mergeCell ref="D14:E14"/>
    <mergeCell ref="D15:E15"/>
    <mergeCell ref="F41:F42"/>
    <mergeCell ref="F24:F25"/>
    <mergeCell ref="D16:E16"/>
    <mergeCell ref="D17:E17"/>
    <mergeCell ref="D18:E18"/>
    <mergeCell ref="B46:C46"/>
    <mergeCell ref="B47:C47"/>
    <mergeCell ref="D7:E7"/>
    <mergeCell ref="F7:F8"/>
    <mergeCell ref="A58:A59"/>
    <mergeCell ref="A40:F40"/>
    <mergeCell ref="A41:A42"/>
    <mergeCell ref="D20:E20"/>
    <mergeCell ref="D21:E21"/>
    <mergeCell ref="A24:A25"/>
    <mergeCell ref="B24:C24"/>
    <mergeCell ref="B25:C25"/>
    <mergeCell ref="B26:C26"/>
    <mergeCell ref="B27:C27"/>
    <mergeCell ref="B28:C28"/>
    <mergeCell ref="B29:C29"/>
    <mergeCell ref="B30:C30"/>
    <mergeCell ref="B31:C31"/>
    <mergeCell ref="D37:E37"/>
    <mergeCell ref="D38:E38"/>
    <mergeCell ref="B37:C37"/>
    <mergeCell ref="B33:C33"/>
    <mergeCell ref="B34:C34"/>
    <mergeCell ref="B35:C35"/>
    <mergeCell ref="B36:C36"/>
    <mergeCell ref="B32:C32"/>
    <mergeCell ref="B44:C44"/>
    <mergeCell ref="B45:C45"/>
    <mergeCell ref="B51:C51"/>
    <mergeCell ref="B52:C52"/>
    <mergeCell ref="B43:C43"/>
    <mergeCell ref="B41:C41"/>
    <mergeCell ref="B42:C42"/>
    <mergeCell ref="D41:E41"/>
    <mergeCell ref="D42:E42"/>
    <mergeCell ref="B38:C38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60:C60"/>
    <mergeCell ref="B61:C61"/>
    <mergeCell ref="B62:C62"/>
    <mergeCell ref="B63:C63"/>
    <mergeCell ref="B64:C64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B48:C48"/>
    <mergeCell ref="B49:C49"/>
    <mergeCell ref="B50:C50"/>
    <mergeCell ref="D69:E69"/>
    <mergeCell ref="D70:E70"/>
    <mergeCell ref="D71:E71"/>
    <mergeCell ref="D72:E72"/>
    <mergeCell ref="B65:C65"/>
    <mergeCell ref="B66:C66"/>
    <mergeCell ref="B67:C67"/>
    <mergeCell ref="B68:C68"/>
    <mergeCell ref="B69:C6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B87:C87"/>
    <mergeCell ref="D87:E87"/>
    <mergeCell ref="B88:C88"/>
    <mergeCell ref="D88:E88"/>
    <mergeCell ref="B89:C89"/>
    <mergeCell ref="D89:E89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58:C58"/>
    <mergeCell ref="D58:E58"/>
    <mergeCell ref="D59:E59"/>
    <mergeCell ref="B59:C59"/>
    <mergeCell ref="B76:C76"/>
    <mergeCell ref="D76:E76"/>
    <mergeCell ref="F75:F76"/>
    <mergeCell ref="B86:C86"/>
    <mergeCell ref="D86:E86"/>
    <mergeCell ref="A74:F74"/>
    <mergeCell ref="A75:A76"/>
    <mergeCell ref="B77:C77"/>
    <mergeCell ref="D77:E77"/>
    <mergeCell ref="B78:C78"/>
    <mergeCell ref="D78:E78"/>
    <mergeCell ref="B79:C79"/>
    <mergeCell ref="D79:E79"/>
    <mergeCell ref="B80:C80"/>
    <mergeCell ref="D80:E80"/>
    <mergeCell ref="B75:C75"/>
    <mergeCell ref="D75:E75"/>
    <mergeCell ref="B70:C70"/>
    <mergeCell ref="B71:C71"/>
    <mergeCell ref="B72:C72"/>
    <mergeCell ref="A91:F91"/>
    <mergeCell ref="A92:A93"/>
    <mergeCell ref="B92:C92"/>
    <mergeCell ref="D92:E92"/>
    <mergeCell ref="F92:F93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A108:F108"/>
    <mergeCell ref="A109:A110"/>
    <mergeCell ref="B109:C109"/>
    <mergeCell ref="D109:E109"/>
    <mergeCell ref="F109:F110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21:C121"/>
    <mergeCell ref="D121:E121"/>
    <mergeCell ref="B122:C122"/>
    <mergeCell ref="D122:E122"/>
    <mergeCell ref="B123:C123"/>
    <mergeCell ref="D123:E123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</mergeCells>
  <dataValidations count="1">
    <dataValidation type="whole" showInputMessage="1" showErrorMessage="1" error="SOLO VALORES ENTEROS" sqref="B72 B26:B38 D26:D38 F26:F38 B43:B55 D43:D55 F43:F55 B60:B70 F60:F72 D60:D72 F77:F89 B77:B89 D77:D89 B94:B106 D94:D106 F94:F106 B111:B123 D111:D123 F111:F123">
      <formula1>0</formula1>
      <formula2>100000000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PUERTO CHIAPAS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Arsenio</dc:creator>
  <cp:lastModifiedBy>Viman</cp:lastModifiedBy>
  <dcterms:created xsi:type="dcterms:W3CDTF">2016-02-23T18:26:12Z</dcterms:created>
  <dcterms:modified xsi:type="dcterms:W3CDTF">2019-08-06T14:25:59Z</dcterms:modified>
</cp:coreProperties>
</file>